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3256" windowHeight="12372" tabRatio="863" firstSheet="1" activeTab="1"/>
  </bookViews>
  <sheets>
    <sheet name="jWKR5f" sheetId="41" state="hidden" r:id="rId1"/>
    <sheet name="项目绩效监控表 (模板)" sheetId="45" r:id="rId2"/>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2" i="45" l="1"/>
  <c r="G172" i="45"/>
  <c r="I162" i="45"/>
  <c r="I159" i="45"/>
  <c r="H147" i="45" l="1"/>
  <c r="G147" i="45"/>
  <c r="I137" i="45"/>
  <c r="I134" i="45"/>
  <c r="H122" i="45"/>
  <c r="G122" i="45"/>
  <c r="I113" i="45"/>
  <c r="I110" i="45"/>
  <c r="H98" i="45"/>
  <c r="G98" i="45"/>
  <c r="I87" i="45"/>
  <c r="I84" i="45"/>
  <c r="H72" i="45"/>
  <c r="G72" i="45"/>
  <c r="I63" i="45"/>
  <c r="I60" i="45"/>
  <c r="H48" i="45" l="1"/>
  <c r="G48" i="45"/>
  <c r="I39" i="45"/>
  <c r="I36" i="45"/>
  <c r="H24" i="45" l="1"/>
  <c r="G24" i="45"/>
  <c r="I13" i="45"/>
  <c r="I10" i="45"/>
</calcChain>
</file>

<file path=xl/sharedStrings.xml><?xml version="1.0" encoding="utf-8"?>
<sst xmlns="http://schemas.openxmlformats.org/spreadsheetml/2006/main" count="636" uniqueCount="189">
  <si>
    <t>附件1</t>
  </si>
  <si>
    <t xml:space="preserve">项目支出绩效自评表 </t>
  </si>
  <si>
    <t>（2023年度）</t>
  </si>
  <si>
    <t>项目名称</t>
  </si>
  <si>
    <t>2023年津南区纪委监委办案经费</t>
  </si>
  <si>
    <t>主管预算部门</t>
  </si>
  <si>
    <t>中国共产党天津市津南区纪律检查委员会</t>
  </si>
  <si>
    <t>项目实施单位</t>
  </si>
  <si>
    <t>年度总体目标</t>
  </si>
  <si>
    <t>年初预期目标</t>
  </si>
  <si>
    <t>年度实际完成情况</t>
  </si>
  <si>
    <t>该项目经费主要用于我委审查调查部门及派驻派出机构查办案件产生的租车费用、差旅费用以及留置人员费用，随着反腐败工作力度进一步增强，案件办结效率进一步提高，一体推进不敢腐、不能腐、不想腐，营造风清气正的政治生态。</t>
  </si>
  <si>
    <t>本年度我委审查调查部门及派驻派出机构共计查办案件174件，案件办结效率进一步提高，办案质量稳步提升。一体推进不敢腐、不能腐、不想腐，营造出风清气正的政治生态。</t>
  </si>
  <si>
    <t>项目资金                    （万元）
（10分）</t>
  </si>
  <si>
    <t>年初预算数</t>
  </si>
  <si>
    <t>全年预算数(A)</t>
  </si>
  <si>
    <t>全年执行数(B)</t>
  </si>
  <si>
    <t>分值</t>
  </si>
  <si>
    <t>得分</t>
  </si>
  <si>
    <t>执行率（B/A）</t>
  </si>
  <si>
    <t>偏差原因分析及改进措施</t>
  </si>
  <si>
    <r>
      <rPr>
        <sz val="12"/>
        <color indexed="8"/>
        <rFont val="宋体"/>
        <charset val="134"/>
      </rPr>
      <t xml:space="preserve"> </t>
    </r>
    <r>
      <rPr>
        <sz val="12"/>
        <color indexed="8"/>
        <rFont val="宋体"/>
        <charset val="134"/>
      </rPr>
      <t xml:space="preserve"> </t>
    </r>
    <r>
      <rPr>
        <sz val="12"/>
        <color indexed="8"/>
        <rFont val="宋体"/>
        <charset val="134"/>
      </rPr>
      <t>年度资金总额：</t>
    </r>
  </si>
  <si>
    <t>无偏差</t>
  </si>
  <si>
    <t xml:space="preserve"> 其中：中央补助</t>
  </si>
  <si>
    <t>－</t>
  </si>
  <si>
    <t xml:space="preserve">       市级补助</t>
  </si>
  <si>
    <t xml:space="preserve">       区级资金</t>
  </si>
  <si>
    <r>
      <rPr>
        <sz val="12"/>
        <color indexed="8"/>
        <rFont val="宋体"/>
        <charset val="134"/>
      </rPr>
      <t xml:space="preserve"> </t>
    </r>
    <r>
      <rPr>
        <sz val="12"/>
        <color indexed="8"/>
        <rFont val="宋体"/>
        <charset val="134"/>
      </rPr>
      <t xml:space="preserve">      其他资金</t>
    </r>
  </si>
  <si>
    <t>绩效指标</t>
  </si>
  <si>
    <t>一级指标</t>
  </si>
  <si>
    <t>二级指标</t>
  </si>
  <si>
    <t>三级指标</t>
  </si>
  <si>
    <t>年度指标值（A）</t>
  </si>
  <si>
    <t>实际完成值（B）</t>
  </si>
  <si>
    <t>产出指标
（50分）</t>
  </si>
  <si>
    <t>数量指标</t>
  </si>
  <si>
    <t>查办案件数量</t>
  </si>
  <si>
    <t>≥100件</t>
  </si>
  <si>
    <t>174件</t>
  </si>
  <si>
    <t>年初指标设置过低，单位后续加强预算绩效管理，结合实际设置指标值，提高指标值设置准确度。</t>
  </si>
  <si>
    <t>质量指标</t>
  </si>
  <si>
    <t>案件办结率</t>
  </si>
  <si>
    <t>≥90%</t>
  </si>
  <si>
    <t>95%</t>
  </si>
  <si>
    <t>时效指标</t>
  </si>
  <si>
    <t>案件办结时限</t>
  </si>
  <si>
    <t>≤6个月</t>
  </si>
  <si>
    <t>6个月</t>
  </si>
  <si>
    <t>成本指标</t>
  </si>
  <si>
    <t>办案业务费</t>
  </si>
  <si>
    <t>≤10万元</t>
  </si>
  <si>
    <t>5.3万元</t>
  </si>
  <si>
    <t>该项目支出财政部门结合当年财力实际，统筹安排纳入以后年度预算，相应调整成本绩效指标值；下一步将加强与财政沟通；截止2024年5月底已执行5.3万元。</t>
  </si>
  <si>
    <t>办案差旅费</t>
  </si>
  <si>
    <t>11.5万元</t>
  </si>
  <si>
    <t>根据办案业务需要，调剂1.5万元办案业务费至差旅费，截止2024年5月底已执行11.5万元。单位后续加强预算绩效管理，结合实际设置指标值，提高指标值设置准确度。</t>
  </si>
  <si>
    <t>办案租车费</t>
  </si>
  <si>
    <t>≤45万元</t>
  </si>
  <si>
    <t>43.9万元</t>
  </si>
  <si>
    <t>效益指标   （30分）</t>
  </si>
  <si>
    <t>社会效益指标</t>
  </si>
  <si>
    <t>各区纪检监察办案设备装备水平</t>
  </si>
  <si>
    <t>稳步提升</t>
  </si>
  <si>
    <t>完成办案装备购置，提升了各区纪检监察办案设备装备水平，全部达成预期指标。</t>
  </si>
  <si>
    <t>满意度指标
（10分）</t>
  </si>
  <si>
    <t>服务对象
满意度指标</t>
  </si>
  <si>
    <t>社会公众满意度</t>
  </si>
  <si>
    <t>总分</t>
  </si>
  <si>
    <t>自评
人员
信息</t>
  </si>
  <si>
    <t>姓名</t>
  </si>
  <si>
    <t>职务</t>
  </si>
  <si>
    <t>工作单位及部门</t>
  </si>
  <si>
    <t>张颖琛</t>
  </si>
  <si>
    <t>三级主任科员</t>
  </si>
  <si>
    <t>中国共产党天津市津南区纪律检查委员会 办公室</t>
  </si>
  <si>
    <t>主管
预算
部门
审核
意见</t>
  </si>
  <si>
    <t xml:space="preserve">
                                                    （盖章）
                                                     年   月   日   </t>
  </si>
  <si>
    <t>2023年津南区纪委监委综合业务系统运行维护项目</t>
  </si>
  <si>
    <t>该项目主要是系统运行维护费用，保障系统的稳定运行，及时解决系统运行故障，处理系统使用异常等问题，及时、快速的处理用户数据变更请求，以更好地支持业务发展，提高我委综合业务办公效率和质量。</t>
  </si>
  <si>
    <t>通过对区纪委监委系统的稳定运行保障，及时解决系统运行故障，处理系统使用异常等问题，及时、快速的处理用户数据变更请求，以更好地支持业务发展，提高我委综合业务办公效率和质量。</t>
  </si>
  <si>
    <t>服务综合业务系统运维单位数量</t>
  </si>
  <si>
    <t>=1个</t>
  </si>
  <si>
    <t>1个</t>
  </si>
  <si>
    <t>运维人员服务及时性</t>
  </si>
  <si>
    <r>
      <rPr>
        <sz val="12"/>
        <rFont val="宋体"/>
        <charset val="134"/>
      </rPr>
      <t>≥9</t>
    </r>
    <r>
      <rPr>
        <sz val="12"/>
        <rFont val="宋体"/>
        <charset val="134"/>
      </rPr>
      <t>5%</t>
    </r>
  </si>
  <si>
    <t>运维服务时限</t>
  </si>
  <si>
    <r>
      <rPr>
        <sz val="12"/>
        <rFont val="宋体"/>
        <charset val="134"/>
      </rPr>
      <t>=</t>
    </r>
    <r>
      <rPr>
        <sz val="12"/>
        <rFont val="宋体"/>
        <charset val="134"/>
      </rPr>
      <t>1年</t>
    </r>
  </si>
  <si>
    <t>1年</t>
  </si>
  <si>
    <t>运维服务成本</t>
  </si>
  <si>
    <t>≤21.6万元</t>
  </si>
  <si>
    <r>
      <rPr>
        <sz val="12"/>
        <rFont val="宋体"/>
        <charset val="134"/>
      </rPr>
      <t>2</t>
    </r>
    <r>
      <rPr>
        <sz val="12"/>
        <rFont val="宋体"/>
        <charset val="134"/>
      </rPr>
      <t>1.60</t>
    </r>
    <r>
      <rPr>
        <sz val="12"/>
        <rFont val="宋体"/>
        <charset val="134"/>
      </rPr>
      <t>万元</t>
    </r>
  </si>
  <si>
    <t>综合业务系统办公效率</t>
  </si>
  <si>
    <t>进一步提高</t>
  </si>
  <si>
    <t>通过对区纪委监委系统的稳定运行保障，及时解决系统运行故障，处理系统使用异常等问题，及时、快速的处理用户数据变更请求，以更好地支持业务发展，提高我委综合业务办公效率和质量，全部达到预期目标。</t>
  </si>
  <si>
    <t>干部职工满意度</t>
  </si>
  <si>
    <t>≥95%</t>
  </si>
  <si>
    <t>2023年津南区纪委老干部工作业务费</t>
  </si>
  <si>
    <t>该项目经费主要用于我委1名退休局级老干部休养款和活动经费的发放工作，经费预算编制和执行主体的变更，使工作划分更加合理化，经费发放更加及时，使我委能够更好地开展老干部工作，提高工作质量。</t>
  </si>
  <si>
    <t>通过对我委1名退休局级老干部休养款和活动经费的发放工作，使工作划分更加合理化，经费发放更加及时，使我委能够更好地开展老干部工作，提高工作质量，完成预期目标。</t>
  </si>
  <si>
    <r>
      <rPr>
        <sz val="12"/>
        <color indexed="8"/>
        <rFont val="宋体"/>
        <family val="3"/>
        <charset val="134"/>
      </rPr>
      <t xml:space="preserve"> </t>
    </r>
    <r>
      <rPr>
        <sz val="12"/>
        <color indexed="8"/>
        <rFont val="宋体"/>
        <family val="3"/>
        <charset val="134"/>
      </rPr>
      <t xml:space="preserve"> </t>
    </r>
    <r>
      <rPr>
        <sz val="12"/>
        <color indexed="8"/>
        <rFont val="宋体"/>
        <family val="3"/>
        <charset val="134"/>
      </rPr>
      <t>年度资金总额：</t>
    </r>
  </si>
  <si>
    <r>
      <rPr>
        <sz val="12"/>
        <color indexed="8"/>
        <rFont val="宋体"/>
        <family val="3"/>
        <charset val="134"/>
      </rPr>
      <t xml:space="preserve"> </t>
    </r>
    <r>
      <rPr>
        <sz val="12"/>
        <color indexed="8"/>
        <rFont val="宋体"/>
        <family val="3"/>
        <charset val="134"/>
      </rPr>
      <t xml:space="preserve">      其他资金</t>
    </r>
  </si>
  <si>
    <t>保障局级退休老干部</t>
  </si>
  <si>
    <t>=1名</t>
  </si>
  <si>
    <t>1名</t>
  </si>
  <si>
    <t>经费保障率</t>
  </si>
  <si>
    <t>=100%</t>
  </si>
  <si>
    <r>
      <rPr>
        <sz val="12"/>
        <rFont val="宋体"/>
        <family val="3"/>
        <charset val="134"/>
      </rPr>
      <t>1</t>
    </r>
    <r>
      <rPr>
        <sz val="12"/>
        <rFont val="宋体"/>
        <family val="3"/>
        <charset val="134"/>
      </rPr>
      <t>00%</t>
    </r>
  </si>
  <si>
    <t>发放及时性</t>
  </si>
  <si>
    <t>100%</t>
  </si>
  <si>
    <t>老干部经费</t>
  </si>
  <si>
    <t>0.14万元</t>
  </si>
  <si>
    <r>
      <rPr>
        <sz val="12"/>
        <rFont val="宋体"/>
        <family val="3"/>
        <charset val="134"/>
      </rPr>
      <t>0.14</t>
    </r>
    <r>
      <rPr>
        <sz val="12"/>
        <rFont val="宋体"/>
        <family val="3"/>
        <charset val="134"/>
      </rPr>
      <t>万元</t>
    </r>
  </si>
  <si>
    <t>提高退休老干部幸福感获得感</t>
  </si>
  <si>
    <t>进一步增强</t>
  </si>
  <si>
    <t>通过对我委1名退休局级老干部休养款和活动经费的发放工作，使工作划分更加合理化，经费发放更加及时，使我委能够更好地开展老干部工作，提高工作质量，全部达成预期指标。</t>
  </si>
  <si>
    <t>老干部满意度</t>
  </si>
  <si>
    <t>2023年津南区纪委派遣制人员工资项目</t>
  </si>
  <si>
    <t>该项目经费保障3名派遣制工作人员工资福利支出，很好地解决了人员不足的问题，使工作划分更加合理化，为更好地开展纪检监察工作，提高工作质量提供资金保障。</t>
  </si>
  <si>
    <t>通过对3名派遣制工作人员工资福利发放，很好地解决了人员不足的问题，使工作划分更加合理化，为更好地开展纪检监察工作，提高工作质量提供资金保障，完成预期指标。</t>
  </si>
  <si>
    <t>派遣制工作人员数量</t>
  </si>
  <si>
    <t>=3名</t>
  </si>
  <si>
    <t>3名</t>
  </si>
  <si>
    <t>派遣制工作人员资金保障率</t>
  </si>
  <si>
    <t>派遣制工作人员工资福利发放及时性</t>
  </si>
  <si>
    <t>派遣制人员工资费用</t>
  </si>
  <si>
    <t>≤14.016万元</t>
  </si>
  <si>
    <t>14.047万元</t>
  </si>
  <si>
    <r>
      <rPr>
        <sz val="10"/>
        <color indexed="8"/>
        <rFont val="宋体"/>
        <family val="3"/>
        <charset val="134"/>
      </rPr>
      <t>根据实际发生额与社保费用互相调剂,截止</t>
    </r>
    <r>
      <rPr>
        <sz val="10"/>
        <color indexed="8"/>
        <rFont val="宋体"/>
        <family val="3"/>
        <charset val="134"/>
      </rPr>
      <t>2024</t>
    </r>
    <r>
      <rPr>
        <sz val="10"/>
        <color indexed="8"/>
        <rFont val="宋体"/>
        <family val="3"/>
        <charset val="134"/>
      </rPr>
      <t>年</t>
    </r>
    <r>
      <rPr>
        <sz val="10"/>
        <color indexed="8"/>
        <rFont val="宋体"/>
        <family val="3"/>
        <charset val="134"/>
      </rPr>
      <t>5</t>
    </r>
    <r>
      <rPr>
        <sz val="10"/>
        <color indexed="8"/>
        <rFont val="宋体"/>
        <family val="3"/>
        <charset val="134"/>
      </rPr>
      <t>月底已执行</t>
    </r>
    <r>
      <rPr>
        <sz val="10"/>
        <color indexed="8"/>
        <rFont val="宋体"/>
        <family val="3"/>
        <charset val="134"/>
      </rPr>
      <t>14.047</t>
    </r>
    <r>
      <rPr>
        <sz val="10"/>
        <color indexed="8"/>
        <rFont val="宋体"/>
        <family val="3"/>
        <charset val="134"/>
      </rPr>
      <t>万元</t>
    </r>
    <r>
      <rPr>
        <sz val="10"/>
        <color indexed="8"/>
        <rFont val="宋体"/>
        <family val="3"/>
        <charset val="134"/>
      </rPr>
      <t>,单位后续加强预算绩效管理，结合实际设置指标值，提高指标值设置准确度。</t>
    </r>
  </si>
  <si>
    <t>派遣制人员社保费用</t>
  </si>
  <si>
    <t>≤4.4万元</t>
  </si>
  <si>
    <t>4.31万元</t>
  </si>
  <si>
    <t>派遣制人员公积金费用</t>
  </si>
  <si>
    <t>≤1.584万元</t>
  </si>
  <si>
    <t>1.584万元</t>
  </si>
  <si>
    <t>提高纪检监察工作质量</t>
  </si>
  <si>
    <t>通过对3名派遣制工作人员工资福利发放，很好地解决了人员不足的问题，使工作划分更加合理化，为更好地开展纪检监察工作，提高工作质量提供资金保障，全部达成预期指标。</t>
  </si>
  <si>
    <t>2023年区委巡察办及统配巡察经费</t>
  </si>
  <si>
    <t>该项目经费主要用于贯彻落实中共中央办公厅《关于加强巡视巡察上下联动的意见》精神，构建巡视巡察工作战略格局，以统配巡、同步巡、接力巡等方式，推动巡察工作高质量发展；通过参与开展统配巡察，帮助有效解决巡察“熟人社会监督难”问题，实现“生脸监督”，有效提升巡察的质量和效果。</t>
  </si>
  <si>
    <t>通过统配巡、同步巡、接力巡等方式，推动巡察工作高质量发展；通过参与开展统配巡察，帮助有效解决巡察“熟人社会监督难”问题，实现“生脸监督”，有效提升巡察的质量和效果，完成预期指标。</t>
  </si>
  <si>
    <t>参与开展全市统配巡察</t>
  </si>
  <si>
    <t>≤2轮</t>
  </si>
  <si>
    <t>2轮</t>
  </si>
  <si>
    <t>2023年度统配巡察完成率</t>
  </si>
  <si>
    <r>
      <rPr>
        <sz val="12"/>
        <color theme="1"/>
        <rFont val="宋体"/>
        <family val="3"/>
        <charset val="134"/>
        <scheme val="minor"/>
      </rPr>
      <t>≥9</t>
    </r>
    <r>
      <rPr>
        <sz val="12"/>
        <color indexed="8"/>
        <rFont val="宋体"/>
        <family val="3"/>
        <charset val="134"/>
      </rPr>
      <t>5%</t>
    </r>
  </si>
  <si>
    <r>
      <t>2023</t>
    </r>
    <r>
      <rPr>
        <sz val="12"/>
        <color rgb="FF000000"/>
        <rFont val="宋体"/>
        <family val="3"/>
        <charset val="134"/>
      </rPr>
      <t>年度统配巡察时限</t>
    </r>
  </si>
  <si>
    <t>≤3个月</t>
  </si>
  <si>
    <t>3个月</t>
  </si>
  <si>
    <t>巡察业务经费</t>
  </si>
  <si>
    <t>≤65万元</t>
  </si>
  <si>
    <t>52.4万元</t>
  </si>
  <si>
    <t>强化巡察震慑</t>
  </si>
  <si>
    <t>进一步破解“熟人监督难“问题</t>
  </si>
  <si>
    <t>通过统配巡、同步巡、接力巡等方式，推动巡察工作高质量发展；通过参与开展统配巡察，帮助有效解决巡察“熟人社会监督难”问题，实现“生脸监督”，有效提升巡察的质量和效果，全部达成预期指标</t>
  </si>
  <si>
    <t>社会群众满意度</t>
  </si>
  <si>
    <t>2023年全面从严治党及反腐败经费</t>
  </si>
  <si>
    <t>该项目经费主要用于面向全区开展党风廉政建设和反腐败纪法宣传和警示教育，深入推动廉洁文化创建，营造风清气正的政治生态，推进全面从严治党向纵深发展、向基层延伸。</t>
  </si>
  <si>
    <t>通过面向全区开展党风廉政建设和反腐败纪法宣传和警示教育，深入推动廉洁文化创建，营造风清气正的政治生态，推进全面从严治党向纵深发展、向基层延伸，完成预期指标。</t>
  </si>
  <si>
    <t>津南廉播网站运营数量</t>
  </si>
  <si>
    <t>对党员干部宣传教育达覆盖率</t>
  </si>
  <si>
    <t>网站工作日更新率</t>
  </si>
  <si>
    <t>网站运营费用</t>
  </si>
  <si>
    <t>≤11万元</t>
  </si>
  <si>
    <t>10万元</t>
  </si>
  <si>
    <t>党风廉政建设书籍购置及廉洁文化建设相关宣传、警示材料制作</t>
  </si>
  <si>
    <t>≤39万元</t>
  </si>
  <si>
    <t>32万元</t>
  </si>
  <si>
    <t>强化宣传教育、倡导廉洁文化，防止各类腐败和作风问题发生。</t>
  </si>
  <si>
    <t>警示震慑作用进一步增强。</t>
  </si>
  <si>
    <t>通过强化宣传教育、倡导廉洁文化，防止各类腐败和作风问题发生，警示震慑作用进一步增强。全部达成预期目标。</t>
  </si>
  <si>
    <t>党员和公职人员满意度</t>
  </si>
  <si>
    <t>2023年治理形式主义官僚主义不担当不作为问题专项行动经费</t>
  </si>
  <si>
    <t>该项目经费主要用于讲担当促作为抓落实、持续深入治理形式主义官僚主义不担当不作为问题专项行动日常工作推动，营造讲担当、促作为、抓落实的浓厚氛围，确保党中央、市委、区委决策部署落地见效。</t>
    <phoneticPr fontId="16" type="noConversion"/>
  </si>
  <si>
    <t>通过治理形式主义官僚主义不担当不作为问题专项行动，营造讲担当、促作为、抓落实的浓厚氛围，确保党中央、市委、区委决策部署落地见效，完成全部指标。</t>
  </si>
  <si>
    <t>业务经费保障人数</t>
  </si>
  <si>
    <t>≤3名</t>
  </si>
  <si>
    <t>-</t>
  </si>
  <si>
    <t>指标设置有误，新增数量指标</t>
  </si>
  <si>
    <t>≥3名</t>
  </si>
  <si>
    <t>专项行动开展覆盖率</t>
  </si>
  <si>
    <t>治理形式主义官僚主义不担当不作为问题专项行动时限</t>
  </si>
  <si>
    <r>
      <rPr>
        <sz val="12"/>
        <rFont val="宋体"/>
        <family val="3"/>
        <charset val="134"/>
      </rPr>
      <t>=</t>
    </r>
    <r>
      <rPr>
        <sz val="12"/>
        <rFont val="宋体"/>
        <family val="3"/>
        <charset val="134"/>
      </rPr>
      <t>3年</t>
    </r>
  </si>
  <si>
    <t>3年</t>
  </si>
  <si>
    <t>业务经费</t>
  </si>
  <si>
    <t>≤5万元</t>
  </si>
  <si>
    <t>0.42万元</t>
  </si>
  <si>
    <t>该项目支出财政部门结合当年财力实际，统筹安排纳入以后年度预算，相应调整成本绩效指标值；下一步将加强与财政沟通；截止2024年5月底已执行0.42万元。</t>
    <phoneticPr fontId="16" type="noConversion"/>
  </si>
  <si>
    <t>推进全面从严治党,推动经济社会高质量发展,深入治理形式主义官僚主义和不担当不作为问题</t>
  </si>
  <si>
    <t>讲担当、促作为、抓落实的浓厚氛围进一步增强</t>
    <phoneticPr fontId="16" type="noConversion"/>
  </si>
  <si>
    <t>通过治理形式主义官僚主义不担当不作为问题专项行动，使讲担当、促作为、抓落实的浓厚氛围进一步增强，全部达成预期指标</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</si>
</sst>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78" formatCode="_ \¥* #,##0.00_ ;_ \¥* \-#,##0.00_ ;_ \¥* &quot;-&quot;??_ ;_ @_ "/>
    <numFmt numFmtId="179" formatCode="0.0_ "/>
    <numFmt numFmtId="180" formatCode="0_ "/>
  </numFmts>
  <fonts count="22">
    <font>
      <sz val="11"/>
      <color indexed="8"/>
      <name val="宋体"/>
      <charset val="134"/>
    </font>
    <font>
      <sz val="11"/>
      <color indexed="10"/>
      <name val="宋体"/>
      <charset val="134"/>
    </font>
    <font>
      <sz val="12"/>
      <color indexed="8"/>
      <name val="宋体"/>
      <charset val="134"/>
    </font>
    <font>
      <sz val="12"/>
      <color theme="1"/>
      <name val="宋体"/>
      <charset val="134"/>
      <scheme val="minor"/>
    </font>
    <font>
      <sz val="12"/>
      <color indexed="8"/>
      <name val="黑体"/>
      <charset val="134"/>
    </font>
    <font>
      <sz val="20"/>
      <color indexed="8"/>
      <name val="黑体"/>
      <charset val="134"/>
    </font>
    <font>
      <sz val="12"/>
      <name val="宋体"/>
      <charset val="134"/>
    </font>
    <font>
      <sz val="12"/>
      <color indexed="10"/>
      <name val="宋体"/>
      <charset val="134"/>
    </font>
    <font>
      <sz val="12"/>
      <color indexed="8"/>
      <name val="SimSun"/>
      <charset val="134"/>
    </font>
    <font>
      <b/>
      <sz val="12"/>
      <name val="宋体"/>
      <charset val="134"/>
    </font>
    <font>
      <b/>
      <sz val="12"/>
      <color indexed="8"/>
      <name val="宋体"/>
      <charset val="134"/>
    </font>
    <font>
      <sz val="11"/>
      <color indexed="8"/>
      <name val="宋体"/>
      <charset val="134"/>
    </font>
    <font>
      <sz val="9"/>
      <name val="宋体"/>
      <charset val="134"/>
    </font>
    <font>
      <sz val="20"/>
      <color indexed="8"/>
      <name val="黑体"/>
      <family val="3"/>
      <charset val="134"/>
    </font>
    <font>
      <sz val="12"/>
      <color indexed="8"/>
      <name val="宋体"/>
      <family val="3"/>
      <charset val="134"/>
    </font>
    <font>
      <sz val="12"/>
      <name val="宋体"/>
      <family val="3"/>
      <charset val="134"/>
    </font>
    <font>
      <sz val="9"/>
      <name val="宋体"/>
      <family val="3"/>
      <charset val="134"/>
    </font>
    <font>
      <b/>
      <sz val="12"/>
      <name val="宋体"/>
      <family val="3"/>
      <charset val="134"/>
    </font>
    <font>
      <b/>
      <sz val="12"/>
      <color indexed="8"/>
      <name val="宋体"/>
      <family val="3"/>
      <charset val="134"/>
    </font>
    <font>
      <sz val="12"/>
      <color theme="1"/>
      <name val="宋体"/>
      <family val="3"/>
      <charset val="134"/>
      <scheme val="minor"/>
    </font>
    <font>
      <sz val="10"/>
      <color indexed="8"/>
      <name val="宋体"/>
      <family val="3"/>
      <charset val="134"/>
    </font>
    <font>
      <sz val="12"/>
      <color rgb="FF000000"/>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s>
  <cellStyleXfs count="18">
    <xf numFmtId="0" fontId="0" fillId="0" borderId="0">
      <alignment vertical="center"/>
    </xf>
    <xf numFmtId="9" fontId="11" fillId="0" borderId="0" applyFon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vertical="center"/>
    </xf>
    <xf numFmtId="0" fontId="11" fillId="0" borderId="0">
      <alignment vertical="center"/>
    </xf>
    <xf numFmtId="0" fontId="11" fillId="0" borderId="0">
      <alignment vertical="center"/>
    </xf>
    <xf numFmtId="0" fontId="6" fillId="0" borderId="0">
      <alignment vertical="center"/>
    </xf>
    <xf numFmtId="0" fontId="11" fillId="0" borderId="0">
      <alignment vertical="center"/>
    </xf>
    <xf numFmtId="0" fontId="12" fillId="0" borderId="0"/>
    <xf numFmtId="0" fontId="11" fillId="0" borderId="0">
      <alignment vertical="center"/>
    </xf>
    <xf numFmtId="0" fontId="11" fillId="0" borderId="0">
      <alignment vertical="center"/>
    </xf>
    <xf numFmtId="178" fontId="6" fillId="0" borderId="0" applyFont="0" applyFill="0" applyBorder="0" applyAlignment="0" applyProtection="0">
      <alignment vertical="center"/>
    </xf>
    <xf numFmtId="43" fontId="11" fillId="0" borderId="0" applyFont="0" applyFill="0" applyBorder="0" applyAlignment="0" applyProtection="0">
      <alignment vertical="center"/>
    </xf>
  </cellStyleXfs>
  <cellXfs count="135">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3" fillId="2" borderId="0" xfId="0" applyFont="1" applyFill="1">
      <alignment vertical="center"/>
    </xf>
    <xf numFmtId="0" fontId="0" fillId="0" borderId="0" xfId="0"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wrapText="1"/>
    </xf>
    <xf numFmtId="0" fontId="2" fillId="0" borderId="2"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left" vertical="center"/>
    </xf>
    <xf numFmtId="179" fontId="2" fillId="0" borderId="2" xfId="0" applyNumberFormat="1" applyFont="1" applyBorder="1" applyAlignment="1">
      <alignment horizontal="center" vertical="center"/>
    </xf>
    <xf numFmtId="179" fontId="8" fillId="0" borderId="2" xfId="0" applyNumberFormat="1" applyFont="1" applyBorder="1" applyAlignment="1">
      <alignment horizontal="center" vertical="center"/>
    </xf>
    <xf numFmtId="0" fontId="0" fillId="0" borderId="2" xfId="0" applyFont="1" applyBorder="1" applyAlignment="1">
      <alignment horizontal="center" vertical="center"/>
    </xf>
    <xf numFmtId="0" fontId="6" fillId="0" borderId="2" xfId="7" applyFont="1" applyBorder="1" applyAlignment="1">
      <alignment horizontal="center" vertical="center" wrapText="1"/>
    </xf>
    <xf numFmtId="0" fontId="6" fillId="0" borderId="3" xfId="7" applyFont="1" applyBorder="1" applyAlignment="1">
      <alignment horizontal="center" vertical="center" wrapText="1"/>
    </xf>
    <xf numFmtId="49" fontId="6" fillId="0" borderId="2" xfId="13"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xf>
    <xf numFmtId="0" fontId="6" fillId="0" borderId="2" xfId="2" applyFont="1" applyBorder="1" applyAlignment="1">
      <alignment horizontal="center" vertical="center" wrapText="1"/>
    </xf>
    <xf numFmtId="49" fontId="6" fillId="0" borderId="2" xfId="0" applyNumberFormat="1" applyFont="1" applyFill="1" applyBorder="1" applyAlignment="1" applyProtection="1">
      <alignment horizontal="left" vertical="center" wrapText="1"/>
    </xf>
    <xf numFmtId="180" fontId="10" fillId="0" borderId="2" xfId="0" applyNumberFormat="1" applyFont="1" applyBorder="1" applyAlignment="1">
      <alignment horizontal="center" vertical="center"/>
    </xf>
    <xf numFmtId="179" fontId="10" fillId="0" borderId="2"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6" fillId="3" borderId="2" xfId="0" applyFont="1" applyFill="1" applyBorder="1" applyAlignment="1">
      <alignment vertical="center" wrapText="1"/>
    </xf>
    <xf numFmtId="0" fontId="6" fillId="3" borderId="2" xfId="0" applyFont="1" applyFill="1" applyBorder="1" applyAlignment="1">
      <alignment horizontal="center" vertical="center" wrapText="1"/>
    </xf>
    <xf numFmtId="10" fontId="2" fillId="0" borderId="2" xfId="0" applyNumberFormat="1" applyFont="1" applyBorder="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wrapText="1"/>
    </xf>
    <xf numFmtId="0" fontId="2" fillId="0" borderId="0" xfId="0" applyFont="1" applyBorder="1" applyAlignment="1">
      <alignment horizontal="center"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6" fillId="0" borderId="2" xfId="0" applyFont="1" applyBorder="1" applyAlignment="1">
      <alignment horizontal="center" vertical="center"/>
    </xf>
    <xf numFmtId="0" fontId="7" fillId="0" borderId="2"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2" fillId="0" borderId="5" xfId="0" applyFont="1" applyBorder="1" applyAlignment="1">
      <alignment horizontal="center" vertical="center" wrapText="1"/>
    </xf>
    <xf numFmtId="0" fontId="2" fillId="0" borderId="5" xfId="0" applyNumberFormat="1" applyFont="1" applyBorder="1" applyAlignment="1">
      <alignment horizontal="left" vertical="center" wrapText="1"/>
    </xf>
    <xf numFmtId="0" fontId="2" fillId="0" borderId="4"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4" xfId="0" applyFont="1" applyBorder="1" applyAlignment="1">
      <alignment horizontal="center" vertical="center" wrapText="1"/>
    </xf>
    <xf numFmtId="0" fontId="2" fillId="0" borderId="8" xfId="0" applyFont="1" applyBorder="1" applyAlignment="1">
      <alignment vertical="center" wrapText="1"/>
    </xf>
    <xf numFmtId="0" fontId="2" fillId="0" borderId="4"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9" fillId="0" borderId="4" xfId="7" applyFont="1" applyBorder="1" applyAlignment="1">
      <alignment horizontal="center" vertical="center" wrapText="1"/>
    </xf>
    <xf numFmtId="0" fontId="9" fillId="0" borderId="5" xfId="7" applyFont="1" applyBorder="1" applyAlignment="1">
      <alignment horizontal="center" vertical="center" wrapText="1"/>
    </xf>
    <xf numFmtId="0" fontId="9" fillId="0" borderId="8" xfId="7" applyFont="1" applyBorder="1" applyAlignment="1">
      <alignment horizontal="center" vertical="center" wrapText="1"/>
    </xf>
    <xf numFmtId="0" fontId="6" fillId="0" borderId="2" xfId="2" applyFont="1" applyBorder="1" applyAlignment="1">
      <alignment horizontal="center" vertical="center" wrapText="1"/>
    </xf>
    <xf numFmtId="0" fontId="6" fillId="0" borderId="4" xfId="2" applyFont="1" applyBorder="1" applyAlignment="1">
      <alignment horizontal="center" vertical="center" wrapText="1"/>
    </xf>
    <xf numFmtId="0" fontId="6" fillId="0" borderId="5" xfId="2" applyFont="1" applyBorder="1" applyAlignment="1">
      <alignment horizontal="center" vertical="center" wrapText="1"/>
    </xf>
    <xf numFmtId="0" fontId="6" fillId="0" borderId="8" xfId="2" applyFont="1" applyBorder="1" applyAlignment="1">
      <alignment horizontal="center" vertical="center" wrapText="1"/>
    </xf>
    <xf numFmtId="0" fontId="3" fillId="2" borderId="2" xfId="0" applyFont="1" applyFill="1" applyBorder="1" applyAlignment="1">
      <alignment horizontal="center" vertical="center" wrapText="1"/>
    </xf>
    <xf numFmtId="0" fontId="2" fillId="0" borderId="2" xfId="0" applyFont="1" applyBorder="1" applyAlignment="1">
      <alignment horizontal="center" vertical="center" textRotation="255"/>
    </xf>
    <xf numFmtId="0" fontId="2" fillId="0" borderId="2" xfId="0" applyFont="1" applyBorder="1" applyAlignment="1">
      <alignment horizontal="center" vertical="center" wrapText="1"/>
    </xf>
    <xf numFmtId="0" fontId="6" fillId="0" borderId="2" xfId="7" applyFont="1" applyBorder="1" applyAlignment="1">
      <alignment horizontal="center" vertical="center" wrapText="1"/>
    </xf>
    <xf numFmtId="0" fontId="6" fillId="0" borderId="3" xfId="7" applyFont="1" applyBorder="1" applyAlignment="1">
      <alignment horizontal="center" vertical="center" wrapText="1"/>
    </xf>
    <xf numFmtId="0" fontId="6" fillId="0" borderId="6" xfId="7" applyFont="1" applyBorder="1" applyAlignment="1">
      <alignment horizontal="center" vertical="center" wrapText="1"/>
    </xf>
    <xf numFmtId="0" fontId="6" fillId="0" borderId="7" xfId="7" applyFont="1" applyBorder="1" applyAlignment="1">
      <alignment horizontal="center" vertical="center" wrapText="1"/>
    </xf>
    <xf numFmtId="0" fontId="2" fillId="0" borderId="6" xfId="0" applyFont="1" applyBorder="1" applyAlignment="1">
      <alignment horizontal="center" vertical="center"/>
    </xf>
    <xf numFmtId="0" fontId="2" fillId="0" borderId="3" xfId="0" applyFont="1" applyBorder="1" applyAlignment="1">
      <alignment horizontal="center" vertical="center" wrapText="1"/>
    </xf>
    <xf numFmtId="0" fontId="2" fillId="0" borderId="2" xfId="0" applyNumberFormat="1" applyFont="1" applyBorder="1" applyAlignment="1">
      <alignment horizontal="center" vertical="center" wrapText="1"/>
    </xf>
    <xf numFmtId="49" fontId="6" fillId="0" borderId="2" xfId="13" applyNumberFormat="1" applyFont="1" applyFill="1" applyBorder="1" applyAlignment="1" applyProtection="1">
      <alignment horizontal="left" vertical="center" wrapText="1"/>
    </xf>
    <xf numFmtId="0" fontId="14" fillId="0" borderId="0" xfId="0" applyFont="1" applyBorder="1" applyAlignment="1">
      <alignment horizontal="center" vertical="top" wrapText="1"/>
    </xf>
    <xf numFmtId="0" fontId="14" fillId="0" borderId="3" xfId="0" applyFont="1" applyBorder="1" applyAlignment="1">
      <alignment horizontal="center" vertical="center"/>
    </xf>
    <xf numFmtId="0" fontId="15" fillId="0" borderId="4"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4" fillId="0" borderId="5" xfId="0" applyFont="1" applyBorder="1" applyAlignment="1">
      <alignment horizontal="center" vertical="center" wrapText="1"/>
    </xf>
    <xf numFmtId="0" fontId="14" fillId="0" borderId="5" xfId="0" applyNumberFormat="1" applyFont="1" applyBorder="1" applyAlignment="1">
      <alignment horizontal="left" vertical="center" wrapText="1"/>
    </xf>
    <xf numFmtId="0" fontId="14" fillId="0" borderId="4" xfId="0" applyNumberFormat="1" applyFont="1" applyBorder="1" applyAlignment="1">
      <alignment horizontal="left" vertical="center" wrapText="1"/>
    </xf>
    <xf numFmtId="0" fontId="14" fillId="0" borderId="8" xfId="0" applyNumberFormat="1" applyFont="1" applyBorder="1" applyAlignment="1">
      <alignment horizontal="left" vertical="center" wrapText="1"/>
    </xf>
    <xf numFmtId="0" fontId="14" fillId="0" borderId="2" xfId="0" applyFont="1" applyBorder="1" applyAlignment="1">
      <alignment horizontal="center" vertical="center"/>
    </xf>
    <xf numFmtId="0" fontId="15" fillId="0" borderId="2" xfId="0" applyFont="1" applyBorder="1" applyAlignment="1">
      <alignment horizontal="center" vertical="center"/>
    </xf>
    <xf numFmtId="0" fontId="14" fillId="0" borderId="2" xfId="0" applyFont="1" applyBorder="1" applyAlignment="1">
      <alignment horizontal="center" vertical="center" wrapText="1"/>
    </xf>
    <xf numFmtId="0" fontId="15" fillId="3" borderId="2" xfId="0" applyFont="1" applyFill="1" applyBorder="1" applyAlignment="1">
      <alignment vertical="center" wrapText="1"/>
    </xf>
    <xf numFmtId="0" fontId="15" fillId="3" borderId="2" xfId="0" applyFont="1" applyFill="1" applyBorder="1" applyAlignment="1">
      <alignment horizontal="center" vertical="center" wrapText="1"/>
    </xf>
    <xf numFmtId="0" fontId="14" fillId="0" borderId="2" xfId="0" applyFont="1" applyBorder="1" applyAlignment="1">
      <alignment horizontal="left" vertical="center"/>
    </xf>
    <xf numFmtId="179" fontId="14" fillId="0" borderId="2" xfId="0" applyNumberFormat="1" applyFont="1" applyBorder="1" applyAlignment="1">
      <alignment horizontal="center" vertical="center"/>
    </xf>
    <xf numFmtId="10" fontId="14" fillId="0" borderId="2" xfId="0" applyNumberFormat="1"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5" fillId="0" borderId="3" xfId="7" applyFont="1" applyBorder="1" applyAlignment="1">
      <alignment horizontal="center" vertical="center" wrapText="1"/>
    </xf>
    <xf numFmtId="49" fontId="15" fillId="0" borderId="2" xfId="13" applyNumberFormat="1" applyFont="1" applyFill="1" applyBorder="1" applyAlignment="1" applyProtection="1">
      <alignment horizontal="center" vertical="center" wrapText="1"/>
    </xf>
    <xf numFmtId="49" fontId="15" fillId="0" borderId="2" xfId="0" applyNumberFormat="1" applyFont="1" applyFill="1" applyBorder="1" applyAlignment="1" applyProtection="1">
      <alignment horizontal="center" vertical="center" wrapText="1"/>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5" fillId="0" borderId="2" xfId="2" applyFont="1" applyBorder="1" applyAlignment="1">
      <alignment horizontal="center" vertical="center" wrapText="1"/>
    </xf>
    <xf numFmtId="0" fontId="15" fillId="0" borderId="2" xfId="7" applyFont="1" applyBorder="1" applyAlignment="1">
      <alignment horizontal="center" vertical="center" wrapText="1"/>
    </xf>
    <xf numFmtId="49" fontId="15" fillId="0" borderId="2" xfId="13" applyNumberFormat="1" applyFont="1" applyFill="1" applyBorder="1" applyAlignment="1" applyProtection="1">
      <alignment horizontal="left" vertical="center" wrapText="1"/>
    </xf>
    <xf numFmtId="0" fontId="17" fillId="0" borderId="4" xfId="7" applyFont="1" applyBorder="1" applyAlignment="1">
      <alignment horizontal="center" vertical="center" wrapText="1"/>
    </xf>
    <xf numFmtId="0" fontId="17" fillId="0" borderId="5" xfId="7" applyFont="1" applyBorder="1" applyAlignment="1">
      <alignment horizontal="center" vertical="center" wrapText="1"/>
    </xf>
    <xf numFmtId="0" fontId="17" fillId="0" borderId="8" xfId="7" applyFont="1" applyBorder="1" applyAlignment="1">
      <alignment horizontal="center" vertical="center" wrapText="1"/>
    </xf>
    <xf numFmtId="180" fontId="18" fillId="0" borderId="2" xfId="0" applyNumberFormat="1" applyFont="1" applyBorder="1" applyAlignment="1">
      <alignment horizontal="center" vertical="center"/>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8" xfId="2" applyFont="1" applyBorder="1" applyAlignment="1">
      <alignment horizontal="center" vertical="center" wrapText="1"/>
    </xf>
    <xf numFmtId="0" fontId="19" fillId="2" borderId="2" xfId="0" applyFont="1" applyFill="1" applyBorder="1" applyAlignment="1">
      <alignment horizontal="center" vertical="center" wrapText="1"/>
    </xf>
    <xf numFmtId="0" fontId="15" fillId="0" borderId="3" xfId="7" applyFont="1" applyBorder="1" applyAlignment="1">
      <alignment horizontal="center" vertical="center" wrapText="1"/>
    </xf>
    <xf numFmtId="0" fontId="14" fillId="0" borderId="2" xfId="0" applyFont="1" applyFill="1" applyBorder="1" applyAlignment="1">
      <alignment horizontal="center" vertical="center"/>
    </xf>
    <xf numFmtId="0" fontId="20" fillId="0" borderId="4"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179" fontId="18" fillId="0" borderId="2" xfId="0" applyNumberFormat="1" applyFont="1" applyBorder="1" applyAlignment="1">
      <alignment horizontal="center" vertical="center"/>
    </xf>
    <xf numFmtId="0" fontId="19" fillId="0" borderId="2" xfId="0" applyFont="1" applyBorder="1" applyAlignment="1">
      <alignment horizontal="center" vertical="center" wrapText="1"/>
    </xf>
    <xf numFmtId="0" fontId="14" fillId="0" borderId="4"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5" xfId="0" applyFont="1" applyBorder="1" applyAlignment="1">
      <alignment horizontal="center" vertical="center"/>
    </xf>
    <xf numFmtId="0" fontId="13" fillId="0" borderId="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2" xfId="0" applyNumberFormat="1" applyFont="1" applyBorder="1" applyAlignment="1">
      <alignment horizontal="center" vertical="center" wrapText="1"/>
    </xf>
    <xf numFmtId="0" fontId="14" fillId="0" borderId="13" xfId="0" applyNumberFormat="1" applyFont="1" applyBorder="1" applyAlignment="1">
      <alignment horizontal="center" vertical="center" wrapText="1"/>
    </xf>
    <xf numFmtId="0" fontId="14" fillId="0" borderId="3" xfId="0" applyFont="1" applyBorder="1" applyAlignment="1">
      <alignment horizontal="center" vertical="center" textRotation="255"/>
    </xf>
    <xf numFmtId="0" fontId="14" fillId="0" borderId="6" xfId="0" applyFont="1" applyBorder="1" applyAlignment="1">
      <alignment horizontal="center" vertical="center" textRotation="255"/>
    </xf>
    <xf numFmtId="0" fontId="14" fillId="0" borderId="7" xfId="0" applyFont="1" applyBorder="1" applyAlignment="1">
      <alignment horizontal="center" vertical="center" textRotation="255"/>
    </xf>
    <xf numFmtId="0" fontId="14" fillId="0" borderId="7" xfId="0" applyFont="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8" xfId="0" applyFont="1" applyFill="1" applyBorder="1" applyAlignment="1">
      <alignment horizontal="center" vertical="center" wrapText="1"/>
    </xf>
  </cellXfs>
  <cellStyles count="18">
    <cellStyle name="百分比 2" xfId="1"/>
    <cellStyle name="常规" xfId="0" builtinId="0"/>
    <cellStyle name="常规 2" xfId="2"/>
    <cellStyle name="常规 2 10" xfId="3"/>
    <cellStyle name="常规 2 2" xfId="4"/>
    <cellStyle name="常规 2 2 2" xfId="5"/>
    <cellStyle name="常规 2 3" xfId="6"/>
    <cellStyle name="常规 2 4" xfId="7"/>
    <cellStyle name="常规 3" xfId="8"/>
    <cellStyle name="常规 3 2" xfId="9"/>
    <cellStyle name="常规 4" xfId="10"/>
    <cellStyle name="常规 5" xfId="11"/>
    <cellStyle name="常规 5 2" xfId="12"/>
    <cellStyle name="常规 6" xfId="13"/>
    <cellStyle name="常规 6 2" xfId="14"/>
    <cellStyle name="常规 7" xfId="15"/>
    <cellStyle name="货币 2" xfId="16"/>
    <cellStyle name="千位分隔 2" xfId="1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Formulas="1" workbookViewId="0">
      <selection activeCell="A7" sqref="A7"/>
    </sheetView>
  </sheetViews>
  <sheetFormatPr defaultColWidth="9" defaultRowHeight="14.4"/>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75"/>
  <sheetViews>
    <sheetView tabSelected="1" zoomScale="85" zoomScaleNormal="85" zoomScaleSheetLayoutView="85" workbookViewId="0">
      <selection activeCell="A2" sqref="A2:J2"/>
    </sheetView>
  </sheetViews>
  <sheetFormatPr defaultColWidth="8.88671875" defaultRowHeight="14.4"/>
  <cols>
    <col min="1" max="1" width="6" customWidth="1"/>
    <col min="2" max="2" width="12.33203125" customWidth="1"/>
    <col min="3" max="3" width="25.44140625" customWidth="1"/>
    <col min="4" max="4" width="24.6640625" customWidth="1"/>
    <col min="5" max="5" width="20" customWidth="1"/>
    <col min="6" max="6" width="16.6640625" customWidth="1"/>
    <col min="7" max="7" width="6.88671875" style="5" customWidth="1"/>
    <col min="8" max="8" width="8.88671875" customWidth="1"/>
    <col min="9" max="9" width="9.109375" customWidth="1"/>
    <col min="10" max="10" width="18.21875" customWidth="1"/>
  </cols>
  <sheetData>
    <row r="1" spans="1:10" ht="18.75" customHeight="1">
      <c r="A1" s="29" t="s">
        <v>0</v>
      </c>
      <c r="B1" s="29"/>
      <c r="C1" s="29"/>
      <c r="D1" s="29"/>
      <c r="E1" s="29"/>
      <c r="F1" s="29"/>
      <c r="G1" s="29"/>
      <c r="H1" s="29"/>
      <c r="I1" s="29"/>
      <c r="J1" s="29"/>
    </row>
    <row r="2" spans="1:10" ht="30.75" customHeight="1">
      <c r="A2" s="30" t="s">
        <v>1</v>
      </c>
      <c r="B2" s="30"/>
      <c r="C2" s="30"/>
      <c r="D2" s="30"/>
      <c r="E2" s="30"/>
      <c r="F2" s="30"/>
      <c r="G2" s="30"/>
      <c r="H2" s="30"/>
      <c r="I2" s="30"/>
      <c r="J2" s="30"/>
    </row>
    <row r="3" spans="1:10" ht="20.100000000000001" customHeight="1">
      <c r="A3" s="31" t="s">
        <v>2</v>
      </c>
      <c r="B3" s="31"/>
      <c r="C3" s="31"/>
      <c r="D3" s="31"/>
      <c r="E3" s="31"/>
      <c r="F3" s="31"/>
      <c r="G3" s="31"/>
      <c r="H3" s="31"/>
      <c r="I3" s="31"/>
      <c r="J3" s="31"/>
    </row>
    <row r="4" spans="1:10" ht="9" hidden="1" customHeight="1">
      <c r="A4" s="6"/>
      <c r="B4" s="6"/>
      <c r="C4" s="6"/>
      <c r="D4" s="6"/>
      <c r="E4" s="6"/>
      <c r="F4" s="6"/>
      <c r="G4" s="7"/>
      <c r="H4" s="6"/>
      <c r="I4" s="6"/>
      <c r="J4" s="6"/>
    </row>
    <row r="5" spans="1:10" ht="21.75" customHeight="1">
      <c r="A5" s="32" t="s">
        <v>3</v>
      </c>
      <c r="B5" s="32"/>
      <c r="C5" s="33" t="s">
        <v>4</v>
      </c>
      <c r="D5" s="33"/>
      <c r="E5" s="32"/>
      <c r="F5" s="32"/>
      <c r="G5" s="32"/>
      <c r="H5" s="32"/>
      <c r="I5" s="32"/>
      <c r="J5" s="32"/>
    </row>
    <row r="6" spans="1:10" s="1" customFormat="1" ht="21.75" customHeight="1">
      <c r="A6" s="34" t="s">
        <v>5</v>
      </c>
      <c r="B6" s="35"/>
      <c r="C6" s="34" t="s">
        <v>6</v>
      </c>
      <c r="D6" s="34"/>
      <c r="E6" s="10" t="s">
        <v>7</v>
      </c>
      <c r="F6" s="36" t="s">
        <v>6</v>
      </c>
      <c r="G6" s="37"/>
      <c r="H6" s="37"/>
      <c r="I6" s="37"/>
      <c r="J6" s="38"/>
    </row>
    <row r="7" spans="1:10" ht="21.75" customHeight="1">
      <c r="A7" s="65" t="s">
        <v>8</v>
      </c>
      <c r="B7" s="65"/>
      <c r="C7" s="39" t="s">
        <v>9</v>
      </c>
      <c r="D7" s="39"/>
      <c r="E7" s="39"/>
      <c r="F7" s="32" t="s">
        <v>10</v>
      </c>
      <c r="G7" s="32"/>
      <c r="H7" s="32"/>
      <c r="I7" s="32"/>
      <c r="J7" s="32"/>
    </row>
    <row r="8" spans="1:10" ht="71.400000000000006" customHeight="1">
      <c r="A8" s="65"/>
      <c r="B8" s="65"/>
      <c r="C8" s="40" t="s">
        <v>11</v>
      </c>
      <c r="D8" s="40"/>
      <c r="E8" s="40"/>
      <c r="F8" s="41" t="s">
        <v>12</v>
      </c>
      <c r="G8" s="40"/>
      <c r="H8" s="40"/>
      <c r="I8" s="40"/>
      <c r="J8" s="42"/>
    </row>
    <row r="9" spans="1:10" ht="51" customHeight="1">
      <c r="A9" s="58" t="s">
        <v>13</v>
      </c>
      <c r="B9" s="58"/>
      <c r="C9" s="8"/>
      <c r="D9" s="8" t="s">
        <v>14</v>
      </c>
      <c r="E9" s="9" t="s">
        <v>15</v>
      </c>
      <c r="F9" s="11" t="s">
        <v>16</v>
      </c>
      <c r="G9" s="8" t="s">
        <v>17</v>
      </c>
      <c r="H9" s="8" t="s">
        <v>18</v>
      </c>
      <c r="I9" s="26" t="s">
        <v>19</v>
      </c>
      <c r="J9" s="27" t="s">
        <v>20</v>
      </c>
    </row>
    <row r="10" spans="1:10" ht="21.75" customHeight="1">
      <c r="A10" s="58"/>
      <c r="B10" s="58"/>
      <c r="C10" s="12" t="s">
        <v>21</v>
      </c>
      <c r="D10" s="13">
        <v>65</v>
      </c>
      <c r="E10" s="13">
        <v>60.709578999999998</v>
      </c>
      <c r="F10" s="13">
        <v>60.709578999999998</v>
      </c>
      <c r="G10" s="13">
        <v>10</v>
      </c>
      <c r="H10" s="13">
        <v>10</v>
      </c>
      <c r="I10" s="28">
        <f>F10/E10*100%</f>
        <v>1</v>
      </c>
      <c r="J10" s="33" t="s">
        <v>22</v>
      </c>
    </row>
    <row r="11" spans="1:10" ht="21.75" customHeight="1">
      <c r="A11" s="58"/>
      <c r="B11" s="58"/>
      <c r="C11" s="12" t="s">
        <v>23</v>
      </c>
      <c r="D11" s="13">
        <v>0</v>
      </c>
      <c r="E11" s="13">
        <v>0</v>
      </c>
      <c r="F11" s="13">
        <v>0</v>
      </c>
      <c r="G11" s="14" t="s">
        <v>24</v>
      </c>
      <c r="H11" s="14" t="s">
        <v>24</v>
      </c>
      <c r="I11" s="28">
        <v>0</v>
      </c>
      <c r="J11" s="63"/>
    </row>
    <row r="12" spans="1:10" ht="21.75" customHeight="1">
      <c r="A12" s="58"/>
      <c r="B12" s="58"/>
      <c r="C12" s="12" t="s">
        <v>25</v>
      </c>
      <c r="D12" s="13">
        <v>0</v>
      </c>
      <c r="E12" s="13">
        <v>0</v>
      </c>
      <c r="F12" s="13">
        <v>0</v>
      </c>
      <c r="G12" s="14" t="s">
        <v>24</v>
      </c>
      <c r="H12" s="14" t="s">
        <v>24</v>
      </c>
      <c r="I12" s="28">
        <v>0</v>
      </c>
      <c r="J12" s="63"/>
    </row>
    <row r="13" spans="1:10" ht="21.75" customHeight="1">
      <c r="A13" s="58"/>
      <c r="B13" s="58"/>
      <c r="C13" s="12" t="s">
        <v>26</v>
      </c>
      <c r="D13" s="13">
        <v>65</v>
      </c>
      <c r="E13" s="13">
        <v>60.709578999999998</v>
      </c>
      <c r="F13" s="13">
        <v>60.709578999999998</v>
      </c>
      <c r="G13" s="14" t="s">
        <v>24</v>
      </c>
      <c r="H13" s="14" t="s">
        <v>24</v>
      </c>
      <c r="I13" s="28">
        <f>F13/E13*100%</f>
        <v>1</v>
      </c>
      <c r="J13" s="63"/>
    </row>
    <row r="14" spans="1:10" ht="21.75" customHeight="1">
      <c r="A14" s="64"/>
      <c r="B14" s="64"/>
      <c r="C14" s="12" t="s">
        <v>27</v>
      </c>
      <c r="D14" s="13">
        <v>0</v>
      </c>
      <c r="E14" s="13">
        <v>0</v>
      </c>
      <c r="F14" s="13">
        <v>0</v>
      </c>
      <c r="G14" s="14" t="s">
        <v>24</v>
      </c>
      <c r="H14" s="14" t="s">
        <v>24</v>
      </c>
      <c r="I14" s="28">
        <v>0</v>
      </c>
      <c r="J14" s="63"/>
    </row>
    <row r="15" spans="1:10" ht="28.05" customHeight="1">
      <c r="A15" s="57" t="s">
        <v>28</v>
      </c>
      <c r="B15" s="11" t="s">
        <v>29</v>
      </c>
      <c r="C15" s="11" t="s">
        <v>30</v>
      </c>
      <c r="D15" s="11" t="s">
        <v>31</v>
      </c>
      <c r="E15" s="11" t="s">
        <v>32</v>
      </c>
      <c r="F15" s="15" t="s">
        <v>33</v>
      </c>
      <c r="G15" s="8" t="s">
        <v>17</v>
      </c>
      <c r="H15" s="8" t="s">
        <v>18</v>
      </c>
      <c r="I15" s="43" t="s">
        <v>20</v>
      </c>
      <c r="J15" s="44"/>
    </row>
    <row r="16" spans="1:10" s="2" customFormat="1" ht="64.05" customHeight="1">
      <c r="A16" s="57"/>
      <c r="B16" s="59" t="s">
        <v>34</v>
      </c>
      <c r="C16" s="17" t="s">
        <v>35</v>
      </c>
      <c r="D16" s="18" t="s">
        <v>36</v>
      </c>
      <c r="E16" s="18" t="s">
        <v>37</v>
      </c>
      <c r="F16" s="19" t="s">
        <v>38</v>
      </c>
      <c r="G16" s="8">
        <v>12.5</v>
      </c>
      <c r="H16" s="8">
        <v>7.2</v>
      </c>
      <c r="I16" s="45" t="s">
        <v>39</v>
      </c>
      <c r="J16" s="46"/>
    </row>
    <row r="17" spans="1:10" s="2" customFormat="1" ht="22.05" customHeight="1">
      <c r="A17" s="57"/>
      <c r="B17" s="59"/>
      <c r="C17" s="17" t="s">
        <v>40</v>
      </c>
      <c r="D17" s="18" t="s">
        <v>41</v>
      </c>
      <c r="E17" s="18" t="s">
        <v>42</v>
      </c>
      <c r="F17" s="19" t="s">
        <v>43</v>
      </c>
      <c r="G17" s="8">
        <v>12.5</v>
      </c>
      <c r="H17" s="8">
        <v>12.5</v>
      </c>
      <c r="I17" s="47" t="s">
        <v>22</v>
      </c>
      <c r="J17" s="48"/>
    </row>
    <row r="18" spans="1:10" s="2" customFormat="1" ht="22.05" customHeight="1">
      <c r="A18" s="57"/>
      <c r="B18" s="59"/>
      <c r="C18" s="17" t="s">
        <v>44</v>
      </c>
      <c r="D18" s="18" t="s">
        <v>45</v>
      </c>
      <c r="E18" s="18" t="s">
        <v>46</v>
      </c>
      <c r="F18" s="19" t="s">
        <v>47</v>
      </c>
      <c r="G18" s="8">
        <v>12.5</v>
      </c>
      <c r="H18" s="8">
        <v>12.5</v>
      </c>
      <c r="I18" s="47" t="s">
        <v>22</v>
      </c>
      <c r="J18" s="48"/>
    </row>
    <row r="19" spans="1:10" s="2" customFormat="1" ht="118.95" customHeight="1">
      <c r="A19" s="57"/>
      <c r="B19" s="59"/>
      <c r="C19" s="60" t="s">
        <v>48</v>
      </c>
      <c r="D19" s="18" t="s">
        <v>49</v>
      </c>
      <c r="E19" s="18" t="s">
        <v>50</v>
      </c>
      <c r="F19" s="19" t="s">
        <v>51</v>
      </c>
      <c r="G19" s="8">
        <v>4</v>
      </c>
      <c r="H19" s="20">
        <v>4</v>
      </c>
      <c r="I19" s="45" t="s">
        <v>52</v>
      </c>
      <c r="J19" s="46"/>
    </row>
    <row r="20" spans="1:10" s="2" customFormat="1" ht="112.2" customHeight="1">
      <c r="A20" s="57"/>
      <c r="B20" s="59"/>
      <c r="C20" s="61"/>
      <c r="D20" s="18" t="s">
        <v>53</v>
      </c>
      <c r="E20" s="18" t="s">
        <v>50</v>
      </c>
      <c r="F20" s="19" t="s">
        <v>54</v>
      </c>
      <c r="G20" s="8">
        <v>4</v>
      </c>
      <c r="H20" s="20">
        <v>3.5</v>
      </c>
      <c r="I20" s="45" t="s">
        <v>55</v>
      </c>
      <c r="J20" s="46"/>
    </row>
    <row r="21" spans="1:10" s="2" customFormat="1" ht="22.05" customHeight="1">
      <c r="A21" s="57"/>
      <c r="B21" s="59"/>
      <c r="C21" s="62"/>
      <c r="D21" s="18" t="s">
        <v>56</v>
      </c>
      <c r="E21" s="18" t="s">
        <v>57</v>
      </c>
      <c r="F21" s="19" t="s">
        <v>58</v>
      </c>
      <c r="G21" s="8">
        <v>4.5</v>
      </c>
      <c r="H21" s="8">
        <v>4.5</v>
      </c>
      <c r="I21" s="47" t="s">
        <v>22</v>
      </c>
      <c r="J21" s="48"/>
    </row>
    <row r="22" spans="1:10" s="2" customFormat="1" ht="90" customHeight="1">
      <c r="A22" s="57"/>
      <c r="B22" s="21" t="s">
        <v>59</v>
      </c>
      <c r="C22" s="16" t="s">
        <v>60</v>
      </c>
      <c r="D22" s="18" t="s">
        <v>61</v>
      </c>
      <c r="E22" s="18" t="s">
        <v>62</v>
      </c>
      <c r="F22" s="22" t="s">
        <v>63</v>
      </c>
      <c r="G22" s="8">
        <v>30</v>
      </c>
      <c r="H22" s="8">
        <v>30</v>
      </c>
      <c r="I22" s="47" t="s">
        <v>22</v>
      </c>
      <c r="J22" s="48"/>
    </row>
    <row r="23" spans="1:10" s="2" customFormat="1" ht="28.8" customHeight="1">
      <c r="A23" s="57"/>
      <c r="B23" s="17" t="s">
        <v>64</v>
      </c>
      <c r="C23" s="17" t="s">
        <v>65</v>
      </c>
      <c r="D23" s="18" t="s">
        <v>66</v>
      </c>
      <c r="E23" s="18" t="s">
        <v>42</v>
      </c>
      <c r="F23" s="18" t="s">
        <v>43</v>
      </c>
      <c r="G23" s="8">
        <v>10</v>
      </c>
      <c r="H23" s="8">
        <v>10</v>
      </c>
      <c r="I23" s="47" t="s">
        <v>22</v>
      </c>
      <c r="J23" s="48"/>
    </row>
    <row r="24" spans="1:10" ht="22.05" customHeight="1">
      <c r="A24" s="49" t="s">
        <v>67</v>
      </c>
      <c r="B24" s="50"/>
      <c r="C24" s="50"/>
      <c r="D24" s="50"/>
      <c r="E24" s="50"/>
      <c r="F24" s="51"/>
      <c r="G24" s="23">
        <f>G10+G16+G17+G18+G21+G22+G23+G19+G20</f>
        <v>100</v>
      </c>
      <c r="H24" s="24">
        <f>H10+H16+H17+H18+H21+H22+H23+H19+H20</f>
        <v>94.2</v>
      </c>
      <c r="I24" s="47"/>
      <c r="J24" s="48"/>
    </row>
    <row r="25" spans="1:10" s="3" customFormat="1" ht="33" customHeight="1">
      <c r="A25" s="58" t="s">
        <v>68</v>
      </c>
      <c r="B25" s="52" t="s">
        <v>69</v>
      </c>
      <c r="C25" s="52"/>
      <c r="D25" s="52" t="s">
        <v>70</v>
      </c>
      <c r="E25" s="52"/>
      <c r="F25" s="52"/>
      <c r="G25" s="52" t="s">
        <v>71</v>
      </c>
      <c r="H25" s="52"/>
      <c r="I25" s="52"/>
      <c r="J25" s="52"/>
    </row>
    <row r="26" spans="1:10" s="3" customFormat="1" ht="33" customHeight="1">
      <c r="A26" s="58"/>
      <c r="B26" s="52" t="s">
        <v>72</v>
      </c>
      <c r="C26" s="52"/>
      <c r="D26" s="52" t="s">
        <v>73</v>
      </c>
      <c r="E26" s="52"/>
      <c r="F26" s="52"/>
      <c r="G26" s="53" t="s">
        <v>74</v>
      </c>
      <c r="H26" s="54"/>
      <c r="I26" s="54"/>
      <c r="J26" s="55"/>
    </row>
    <row r="27" spans="1:10" s="4" customFormat="1" ht="108" customHeight="1">
      <c r="A27" s="25" t="s">
        <v>75</v>
      </c>
      <c r="B27" s="56" t="s">
        <v>76</v>
      </c>
      <c r="C27" s="56"/>
      <c r="D27" s="56"/>
      <c r="E27" s="56"/>
      <c r="F27" s="56"/>
      <c r="G27" s="56"/>
      <c r="H27" s="56"/>
      <c r="I27" s="56"/>
      <c r="J27" s="56"/>
    </row>
    <row r="28" spans="1:10" ht="25.8">
      <c r="A28" s="30" t="s">
        <v>1</v>
      </c>
      <c r="B28" s="30"/>
      <c r="C28" s="30"/>
      <c r="D28" s="30"/>
      <c r="E28" s="30"/>
      <c r="F28" s="30"/>
      <c r="G28" s="30"/>
      <c r="H28" s="30"/>
      <c r="I28" s="30"/>
      <c r="J28" s="30"/>
    </row>
    <row r="29" spans="1:10" ht="15.6">
      <c r="A29" s="31" t="s">
        <v>2</v>
      </c>
      <c r="B29" s="31"/>
      <c r="C29" s="31"/>
      <c r="D29" s="31"/>
      <c r="E29" s="31"/>
      <c r="F29" s="31"/>
      <c r="G29" s="31"/>
      <c r="H29" s="31"/>
      <c r="I29" s="31"/>
      <c r="J29" s="31"/>
    </row>
    <row r="30" spans="1:10">
      <c r="A30" s="6"/>
      <c r="B30" s="6"/>
      <c r="C30" s="6"/>
      <c r="D30" s="6"/>
      <c r="E30" s="6"/>
      <c r="F30" s="6"/>
      <c r="G30" s="7"/>
      <c r="H30" s="6"/>
      <c r="I30" s="6"/>
      <c r="J30" s="6"/>
    </row>
    <row r="31" spans="1:10" ht="15.6">
      <c r="A31" s="32" t="s">
        <v>3</v>
      </c>
      <c r="B31" s="32"/>
      <c r="C31" s="33" t="s">
        <v>77</v>
      </c>
      <c r="D31" s="33"/>
      <c r="E31" s="32"/>
      <c r="F31" s="32"/>
      <c r="G31" s="32"/>
      <c r="H31" s="32"/>
      <c r="I31" s="32"/>
      <c r="J31" s="32"/>
    </row>
    <row r="32" spans="1:10" ht="15.6">
      <c r="A32" s="34" t="s">
        <v>5</v>
      </c>
      <c r="B32" s="35"/>
      <c r="C32" s="34" t="s">
        <v>6</v>
      </c>
      <c r="D32" s="34"/>
      <c r="E32" s="10" t="s">
        <v>7</v>
      </c>
      <c r="F32" s="36" t="s">
        <v>6</v>
      </c>
      <c r="G32" s="37"/>
      <c r="H32" s="37"/>
      <c r="I32" s="37"/>
      <c r="J32" s="38"/>
    </row>
    <row r="33" spans="1:10" ht="15.6">
      <c r="A33" s="65" t="s">
        <v>8</v>
      </c>
      <c r="B33" s="65"/>
      <c r="C33" s="39" t="s">
        <v>9</v>
      </c>
      <c r="D33" s="39"/>
      <c r="E33" s="39"/>
      <c r="F33" s="32" t="s">
        <v>10</v>
      </c>
      <c r="G33" s="32"/>
      <c r="H33" s="32"/>
      <c r="I33" s="32"/>
      <c r="J33" s="32"/>
    </row>
    <row r="34" spans="1:10" ht="15.6">
      <c r="A34" s="65"/>
      <c r="B34" s="65"/>
      <c r="C34" s="40" t="s">
        <v>78</v>
      </c>
      <c r="D34" s="40"/>
      <c r="E34" s="40"/>
      <c r="F34" s="41" t="s">
        <v>79</v>
      </c>
      <c r="G34" s="40"/>
      <c r="H34" s="40"/>
      <c r="I34" s="40"/>
      <c r="J34" s="42"/>
    </row>
    <row r="35" spans="1:10" ht="31.2">
      <c r="A35" s="58" t="s">
        <v>13</v>
      </c>
      <c r="B35" s="58"/>
      <c r="C35" s="8"/>
      <c r="D35" s="8" t="s">
        <v>14</v>
      </c>
      <c r="E35" s="9" t="s">
        <v>15</v>
      </c>
      <c r="F35" s="11" t="s">
        <v>16</v>
      </c>
      <c r="G35" s="8" t="s">
        <v>17</v>
      </c>
      <c r="H35" s="8" t="s">
        <v>18</v>
      </c>
      <c r="I35" s="26" t="s">
        <v>19</v>
      </c>
      <c r="J35" s="27" t="s">
        <v>20</v>
      </c>
    </row>
    <row r="36" spans="1:10" ht="15.6">
      <c r="A36" s="58"/>
      <c r="B36" s="58"/>
      <c r="C36" s="12" t="s">
        <v>21</v>
      </c>
      <c r="D36" s="13">
        <v>21.6</v>
      </c>
      <c r="E36" s="13">
        <v>21.6</v>
      </c>
      <c r="F36" s="13">
        <v>21.6</v>
      </c>
      <c r="G36" s="13">
        <v>10</v>
      </c>
      <c r="H36" s="13">
        <v>10</v>
      </c>
      <c r="I36" s="28">
        <f>F36/E36*100%</f>
        <v>1</v>
      </c>
      <c r="J36" s="33" t="s">
        <v>22</v>
      </c>
    </row>
    <row r="37" spans="1:10" ht="15.6">
      <c r="A37" s="58"/>
      <c r="B37" s="58"/>
      <c r="C37" s="12" t="s">
        <v>23</v>
      </c>
      <c r="D37" s="13">
        <v>0</v>
      </c>
      <c r="E37" s="13">
        <v>0</v>
      </c>
      <c r="F37" s="13">
        <v>0</v>
      </c>
      <c r="G37" s="14" t="s">
        <v>24</v>
      </c>
      <c r="H37" s="14" t="s">
        <v>24</v>
      </c>
      <c r="I37" s="28">
        <v>0</v>
      </c>
      <c r="J37" s="63"/>
    </row>
    <row r="38" spans="1:10" ht="15.6">
      <c r="A38" s="58"/>
      <c r="B38" s="58"/>
      <c r="C38" s="12" t="s">
        <v>25</v>
      </c>
      <c r="D38" s="13">
        <v>0</v>
      </c>
      <c r="E38" s="13">
        <v>0</v>
      </c>
      <c r="F38" s="13">
        <v>0</v>
      </c>
      <c r="G38" s="14" t="s">
        <v>24</v>
      </c>
      <c r="H38" s="14" t="s">
        <v>24</v>
      </c>
      <c r="I38" s="28">
        <v>0</v>
      </c>
      <c r="J38" s="63"/>
    </row>
    <row r="39" spans="1:10" ht="15.6">
      <c r="A39" s="58"/>
      <c r="B39" s="58"/>
      <c r="C39" s="12" t="s">
        <v>26</v>
      </c>
      <c r="D39" s="13">
        <v>21.6</v>
      </c>
      <c r="E39" s="13">
        <v>21.6</v>
      </c>
      <c r="F39" s="13">
        <v>21.6</v>
      </c>
      <c r="G39" s="14" t="s">
        <v>24</v>
      </c>
      <c r="H39" s="14" t="s">
        <v>24</v>
      </c>
      <c r="I39" s="28">
        <f>F39/E39*100%</f>
        <v>1</v>
      </c>
      <c r="J39" s="63"/>
    </row>
    <row r="40" spans="1:10" ht="15.6">
      <c r="A40" s="64"/>
      <c r="B40" s="64"/>
      <c r="C40" s="12" t="s">
        <v>27</v>
      </c>
      <c r="D40" s="13">
        <v>0</v>
      </c>
      <c r="E40" s="13">
        <v>0</v>
      </c>
      <c r="F40" s="13">
        <v>0</v>
      </c>
      <c r="G40" s="14" t="s">
        <v>24</v>
      </c>
      <c r="H40" s="14" t="s">
        <v>24</v>
      </c>
      <c r="I40" s="28">
        <v>0</v>
      </c>
      <c r="J40" s="63"/>
    </row>
    <row r="41" spans="1:10" ht="15.6">
      <c r="A41" s="57" t="s">
        <v>28</v>
      </c>
      <c r="B41" s="11" t="s">
        <v>29</v>
      </c>
      <c r="C41" s="11" t="s">
        <v>30</v>
      </c>
      <c r="D41" s="11" t="s">
        <v>31</v>
      </c>
      <c r="E41" s="11" t="s">
        <v>32</v>
      </c>
      <c r="F41" s="15" t="s">
        <v>33</v>
      </c>
      <c r="G41" s="8" t="s">
        <v>17</v>
      </c>
      <c r="H41" s="8" t="s">
        <v>18</v>
      </c>
      <c r="I41" s="43" t="s">
        <v>20</v>
      </c>
      <c r="J41" s="44"/>
    </row>
    <row r="42" spans="1:10" ht="31.2">
      <c r="A42" s="57"/>
      <c r="B42" s="59" t="s">
        <v>34</v>
      </c>
      <c r="C42" s="17" t="s">
        <v>35</v>
      </c>
      <c r="D42" s="66" t="s">
        <v>80</v>
      </c>
      <c r="E42" s="18" t="s">
        <v>81</v>
      </c>
      <c r="F42" s="19" t="s">
        <v>82</v>
      </c>
      <c r="G42" s="8">
        <v>12.5</v>
      </c>
      <c r="H42" s="8">
        <v>12.5</v>
      </c>
      <c r="I42" s="47" t="s">
        <v>22</v>
      </c>
      <c r="J42" s="48"/>
    </row>
    <row r="43" spans="1:10" ht="15.6">
      <c r="A43" s="57"/>
      <c r="B43" s="59"/>
      <c r="C43" s="17" t="s">
        <v>40</v>
      </c>
      <c r="D43" s="18" t="s">
        <v>83</v>
      </c>
      <c r="E43" s="18" t="s">
        <v>84</v>
      </c>
      <c r="F43" s="19" t="s">
        <v>43</v>
      </c>
      <c r="G43" s="8">
        <v>12.5</v>
      </c>
      <c r="H43" s="8">
        <v>12.5</v>
      </c>
      <c r="I43" s="47" t="s">
        <v>22</v>
      </c>
      <c r="J43" s="48"/>
    </row>
    <row r="44" spans="1:10" ht="15.6">
      <c r="A44" s="57"/>
      <c r="B44" s="59"/>
      <c r="C44" s="17" t="s">
        <v>44</v>
      </c>
      <c r="D44" s="18" t="s">
        <v>85</v>
      </c>
      <c r="E44" s="18" t="s">
        <v>86</v>
      </c>
      <c r="F44" s="19" t="s">
        <v>87</v>
      </c>
      <c r="G44" s="8">
        <v>12.5</v>
      </c>
      <c r="H44" s="8">
        <v>12.5</v>
      </c>
      <c r="I44" s="47" t="s">
        <v>22</v>
      </c>
      <c r="J44" s="48"/>
    </row>
    <row r="45" spans="1:10" ht="15.6">
      <c r="A45" s="57"/>
      <c r="B45" s="59"/>
      <c r="C45" s="17" t="s">
        <v>48</v>
      </c>
      <c r="D45" s="18" t="s">
        <v>88</v>
      </c>
      <c r="E45" s="18" t="s">
        <v>89</v>
      </c>
      <c r="F45" s="19" t="s">
        <v>90</v>
      </c>
      <c r="G45" s="8">
        <v>12.5</v>
      </c>
      <c r="H45" s="8">
        <v>12.5</v>
      </c>
      <c r="I45" s="47" t="s">
        <v>22</v>
      </c>
      <c r="J45" s="48"/>
    </row>
    <row r="46" spans="1:10" ht="218.4">
      <c r="A46" s="57"/>
      <c r="B46" s="21" t="s">
        <v>59</v>
      </c>
      <c r="C46" s="16" t="s">
        <v>60</v>
      </c>
      <c r="D46" s="18" t="s">
        <v>91</v>
      </c>
      <c r="E46" s="18" t="s">
        <v>92</v>
      </c>
      <c r="F46" s="66" t="s">
        <v>93</v>
      </c>
      <c r="G46" s="8">
        <v>30</v>
      </c>
      <c r="H46" s="8">
        <v>30</v>
      </c>
      <c r="I46" s="47" t="s">
        <v>22</v>
      </c>
      <c r="J46" s="48"/>
    </row>
    <row r="47" spans="1:10" ht="31.2">
      <c r="A47" s="57"/>
      <c r="B47" s="17" t="s">
        <v>64</v>
      </c>
      <c r="C47" s="17" t="s">
        <v>65</v>
      </c>
      <c r="D47" s="18" t="s">
        <v>94</v>
      </c>
      <c r="E47" s="18" t="s">
        <v>95</v>
      </c>
      <c r="F47" s="18" t="s">
        <v>43</v>
      </c>
      <c r="G47" s="8">
        <v>10</v>
      </c>
      <c r="H47" s="8">
        <v>10</v>
      </c>
      <c r="I47" s="47" t="s">
        <v>22</v>
      </c>
      <c r="J47" s="48"/>
    </row>
    <row r="48" spans="1:10" ht="15.6">
      <c r="A48" s="49" t="s">
        <v>67</v>
      </c>
      <c r="B48" s="50"/>
      <c r="C48" s="50"/>
      <c r="D48" s="50"/>
      <c r="E48" s="50"/>
      <c r="F48" s="51"/>
      <c r="G48" s="23">
        <f>G36+G42+G43+G44+G46+G47+G45</f>
        <v>100</v>
      </c>
      <c r="H48" s="23">
        <f>H36+H42+H43+H44+H46+H47+H45</f>
        <v>100</v>
      </c>
      <c r="I48" s="47"/>
      <c r="J48" s="48"/>
    </row>
    <row r="49" spans="1:10" ht="15.6">
      <c r="A49" s="58" t="s">
        <v>68</v>
      </c>
      <c r="B49" s="52" t="s">
        <v>69</v>
      </c>
      <c r="C49" s="52"/>
      <c r="D49" s="52" t="s">
        <v>70</v>
      </c>
      <c r="E49" s="52"/>
      <c r="F49" s="52"/>
      <c r="G49" s="52" t="s">
        <v>71</v>
      </c>
      <c r="H49" s="52"/>
      <c r="I49" s="52"/>
      <c r="J49" s="52"/>
    </row>
    <row r="50" spans="1:10" ht="15.6">
      <c r="A50" s="58"/>
      <c r="B50" s="52" t="s">
        <v>72</v>
      </c>
      <c r="C50" s="52"/>
      <c r="D50" s="52" t="s">
        <v>73</v>
      </c>
      <c r="E50" s="52"/>
      <c r="F50" s="52"/>
      <c r="G50" s="53" t="s">
        <v>74</v>
      </c>
      <c r="H50" s="54"/>
      <c r="I50" s="54"/>
      <c r="J50" s="55"/>
    </row>
    <row r="51" spans="1:10" ht="78">
      <c r="A51" s="25" t="s">
        <v>75</v>
      </c>
      <c r="B51" s="56" t="s">
        <v>76</v>
      </c>
      <c r="C51" s="56"/>
      <c r="D51" s="56"/>
      <c r="E51" s="56"/>
      <c r="F51" s="56"/>
      <c r="G51" s="56"/>
      <c r="H51" s="56"/>
      <c r="I51" s="56"/>
      <c r="J51" s="56"/>
    </row>
    <row r="52" spans="1:10" ht="25.8" customHeight="1">
      <c r="A52" s="115" t="s">
        <v>1</v>
      </c>
      <c r="B52" s="115"/>
      <c r="C52" s="115"/>
      <c r="D52" s="115"/>
      <c r="E52" s="115"/>
      <c r="F52" s="115"/>
      <c r="G52" s="115"/>
      <c r="H52" s="115"/>
      <c r="I52" s="115"/>
      <c r="J52" s="115"/>
    </row>
    <row r="53" spans="1:10" ht="15.6" customHeight="1">
      <c r="A53" s="67" t="s">
        <v>2</v>
      </c>
      <c r="B53" s="67"/>
      <c r="C53" s="67"/>
      <c r="D53" s="67"/>
      <c r="E53" s="67"/>
      <c r="F53" s="67"/>
      <c r="G53" s="67"/>
      <c r="H53" s="67"/>
      <c r="I53" s="67"/>
      <c r="J53" s="67"/>
    </row>
    <row r="54" spans="1:10">
      <c r="A54" s="6"/>
      <c r="B54" s="6"/>
      <c r="C54" s="6"/>
      <c r="D54" s="6"/>
      <c r="E54" s="6"/>
      <c r="F54" s="6"/>
      <c r="G54" s="7"/>
      <c r="H54" s="6"/>
      <c r="I54" s="6"/>
      <c r="J54" s="6"/>
    </row>
    <row r="55" spans="1:10" ht="15.6">
      <c r="A55" s="91" t="s">
        <v>3</v>
      </c>
      <c r="B55" s="92"/>
      <c r="C55" s="91" t="s">
        <v>96</v>
      </c>
      <c r="D55" s="114"/>
      <c r="E55" s="114"/>
      <c r="F55" s="114"/>
      <c r="G55" s="114"/>
      <c r="H55" s="114"/>
      <c r="I55" s="114"/>
      <c r="J55" s="92"/>
    </row>
    <row r="56" spans="1:10" ht="15.6">
      <c r="A56" s="70" t="s">
        <v>5</v>
      </c>
      <c r="B56" s="72"/>
      <c r="C56" s="70" t="s">
        <v>6</v>
      </c>
      <c r="D56" s="72"/>
      <c r="E56" s="69" t="s">
        <v>7</v>
      </c>
      <c r="F56" s="70" t="s">
        <v>6</v>
      </c>
      <c r="G56" s="71"/>
      <c r="H56" s="71"/>
      <c r="I56" s="71"/>
      <c r="J56" s="72"/>
    </row>
    <row r="57" spans="1:10" ht="15.6" customHeight="1">
      <c r="A57" s="117" t="s">
        <v>8</v>
      </c>
      <c r="B57" s="118"/>
      <c r="C57" s="87" t="s">
        <v>9</v>
      </c>
      <c r="D57" s="73"/>
      <c r="E57" s="116"/>
      <c r="F57" s="91" t="s">
        <v>10</v>
      </c>
      <c r="G57" s="114"/>
      <c r="H57" s="114"/>
      <c r="I57" s="114"/>
      <c r="J57" s="92"/>
    </row>
    <row r="58" spans="1:10" ht="15.6" customHeight="1">
      <c r="A58" s="119"/>
      <c r="B58" s="120"/>
      <c r="C58" s="75" t="s">
        <v>97</v>
      </c>
      <c r="D58" s="74"/>
      <c r="E58" s="76"/>
      <c r="F58" s="75" t="s">
        <v>98</v>
      </c>
      <c r="G58" s="74"/>
      <c r="H58" s="74"/>
      <c r="I58" s="74"/>
      <c r="J58" s="76"/>
    </row>
    <row r="59" spans="1:10" ht="31.2" customHeight="1">
      <c r="A59" s="125" t="s">
        <v>13</v>
      </c>
      <c r="B59" s="126"/>
      <c r="C59" s="77"/>
      <c r="D59" s="77" t="s">
        <v>14</v>
      </c>
      <c r="E59" s="78" t="s">
        <v>15</v>
      </c>
      <c r="F59" s="79" t="s">
        <v>16</v>
      </c>
      <c r="G59" s="77" t="s">
        <v>17</v>
      </c>
      <c r="H59" s="77" t="s">
        <v>18</v>
      </c>
      <c r="I59" s="80" t="s">
        <v>19</v>
      </c>
      <c r="J59" s="81" t="s">
        <v>20</v>
      </c>
    </row>
    <row r="60" spans="1:10" ht="15.6">
      <c r="A60" s="127"/>
      <c r="B60" s="128"/>
      <c r="C60" s="82" t="s">
        <v>99</v>
      </c>
      <c r="D60" s="83">
        <v>0.14000000000000001</v>
      </c>
      <c r="E60" s="83">
        <v>0.14000000000000001</v>
      </c>
      <c r="F60" s="83">
        <v>0.14000000000000001</v>
      </c>
      <c r="G60" s="83">
        <v>10</v>
      </c>
      <c r="H60" s="83">
        <v>10</v>
      </c>
      <c r="I60" s="84">
        <f>F60/E60*100%</f>
        <v>1</v>
      </c>
      <c r="J60" s="68" t="s">
        <v>22</v>
      </c>
    </row>
    <row r="61" spans="1:10" ht="15.6">
      <c r="A61" s="127"/>
      <c r="B61" s="128"/>
      <c r="C61" s="82" t="s">
        <v>23</v>
      </c>
      <c r="D61" s="83">
        <v>0</v>
      </c>
      <c r="E61" s="83">
        <v>0</v>
      </c>
      <c r="F61" s="83">
        <v>0</v>
      </c>
      <c r="G61" s="14" t="s">
        <v>24</v>
      </c>
      <c r="H61" s="14" t="s">
        <v>24</v>
      </c>
      <c r="I61" s="84">
        <v>0</v>
      </c>
      <c r="J61" s="85"/>
    </row>
    <row r="62" spans="1:10" ht="15.6">
      <c r="A62" s="127"/>
      <c r="B62" s="128"/>
      <c r="C62" s="82" t="s">
        <v>25</v>
      </c>
      <c r="D62" s="83">
        <v>0</v>
      </c>
      <c r="E62" s="83">
        <v>0</v>
      </c>
      <c r="F62" s="83">
        <v>0</v>
      </c>
      <c r="G62" s="14" t="s">
        <v>24</v>
      </c>
      <c r="H62" s="14" t="s">
        <v>24</v>
      </c>
      <c r="I62" s="84">
        <v>0</v>
      </c>
      <c r="J62" s="85"/>
    </row>
    <row r="63" spans="1:10" ht="15.6">
      <c r="A63" s="127"/>
      <c r="B63" s="128"/>
      <c r="C63" s="82" t="s">
        <v>26</v>
      </c>
      <c r="D63" s="83">
        <v>0.14000000000000001</v>
      </c>
      <c r="E63" s="83">
        <v>0.14000000000000001</v>
      </c>
      <c r="F63" s="83">
        <v>0.14000000000000001</v>
      </c>
      <c r="G63" s="14" t="s">
        <v>24</v>
      </c>
      <c r="H63" s="14" t="s">
        <v>24</v>
      </c>
      <c r="I63" s="84">
        <f>F63/E63*100%</f>
        <v>1</v>
      </c>
      <c r="J63" s="85"/>
    </row>
    <row r="64" spans="1:10" ht="15.6">
      <c r="A64" s="129"/>
      <c r="B64" s="130"/>
      <c r="C64" s="82" t="s">
        <v>100</v>
      </c>
      <c r="D64" s="83">
        <v>0</v>
      </c>
      <c r="E64" s="83">
        <v>0</v>
      </c>
      <c r="F64" s="83">
        <v>0</v>
      </c>
      <c r="G64" s="14" t="s">
        <v>24</v>
      </c>
      <c r="H64" s="14" t="s">
        <v>24</v>
      </c>
      <c r="I64" s="84">
        <v>0</v>
      </c>
      <c r="J64" s="124"/>
    </row>
    <row r="65" spans="1:10" ht="15.6" customHeight="1">
      <c r="A65" s="121" t="s">
        <v>28</v>
      </c>
      <c r="B65" s="79" t="s">
        <v>29</v>
      </c>
      <c r="C65" s="79" t="s">
        <v>30</v>
      </c>
      <c r="D65" s="79" t="s">
        <v>31</v>
      </c>
      <c r="E65" s="79" t="s">
        <v>32</v>
      </c>
      <c r="F65" s="15" t="s">
        <v>33</v>
      </c>
      <c r="G65" s="77" t="s">
        <v>17</v>
      </c>
      <c r="H65" s="77" t="s">
        <v>18</v>
      </c>
      <c r="I65" s="87" t="s">
        <v>20</v>
      </c>
      <c r="J65" s="116"/>
    </row>
    <row r="66" spans="1:10" ht="15.6" customHeight="1">
      <c r="A66" s="122"/>
      <c r="B66" s="104" t="s">
        <v>34</v>
      </c>
      <c r="C66" s="88" t="s">
        <v>35</v>
      </c>
      <c r="D66" s="89" t="s">
        <v>101</v>
      </c>
      <c r="E66" s="89" t="s">
        <v>102</v>
      </c>
      <c r="F66" s="90" t="s">
        <v>103</v>
      </c>
      <c r="G66" s="77">
        <v>12.5</v>
      </c>
      <c r="H66" s="77">
        <v>12.5</v>
      </c>
      <c r="I66" s="91" t="s">
        <v>22</v>
      </c>
      <c r="J66" s="92"/>
    </row>
    <row r="67" spans="1:10" ht="15.6">
      <c r="A67" s="122"/>
      <c r="B67" s="108"/>
      <c r="C67" s="88" t="s">
        <v>40</v>
      </c>
      <c r="D67" s="89" t="s">
        <v>104</v>
      </c>
      <c r="E67" s="89" t="s">
        <v>105</v>
      </c>
      <c r="F67" s="90" t="s">
        <v>106</v>
      </c>
      <c r="G67" s="77">
        <v>12.5</v>
      </c>
      <c r="H67" s="77">
        <v>12.5</v>
      </c>
      <c r="I67" s="91" t="s">
        <v>22</v>
      </c>
      <c r="J67" s="92"/>
    </row>
    <row r="68" spans="1:10" ht="15.6">
      <c r="A68" s="122"/>
      <c r="B68" s="108"/>
      <c r="C68" s="88" t="s">
        <v>44</v>
      </c>
      <c r="D68" s="89" t="s">
        <v>107</v>
      </c>
      <c r="E68" s="89" t="s">
        <v>95</v>
      </c>
      <c r="F68" s="90" t="s">
        <v>108</v>
      </c>
      <c r="G68" s="77">
        <v>12.5</v>
      </c>
      <c r="H68" s="77">
        <v>12.5</v>
      </c>
      <c r="I68" s="91" t="s">
        <v>22</v>
      </c>
      <c r="J68" s="92"/>
    </row>
    <row r="69" spans="1:10" ht="15.6">
      <c r="A69" s="122"/>
      <c r="B69" s="109"/>
      <c r="C69" s="88" t="s">
        <v>48</v>
      </c>
      <c r="D69" s="89" t="s">
        <v>109</v>
      </c>
      <c r="E69" s="89" t="s">
        <v>110</v>
      </c>
      <c r="F69" s="90" t="s">
        <v>111</v>
      </c>
      <c r="G69" s="77">
        <v>12.5</v>
      </c>
      <c r="H69" s="77">
        <v>12.5</v>
      </c>
      <c r="I69" s="91" t="s">
        <v>22</v>
      </c>
      <c r="J69" s="92"/>
    </row>
    <row r="70" spans="1:10" ht="187.2">
      <c r="A70" s="122"/>
      <c r="B70" s="93" t="s">
        <v>59</v>
      </c>
      <c r="C70" s="94" t="s">
        <v>60</v>
      </c>
      <c r="D70" s="89" t="s">
        <v>112</v>
      </c>
      <c r="E70" s="89" t="s">
        <v>113</v>
      </c>
      <c r="F70" s="95" t="s">
        <v>114</v>
      </c>
      <c r="G70" s="77">
        <v>30</v>
      </c>
      <c r="H70" s="77">
        <v>30</v>
      </c>
      <c r="I70" s="91" t="s">
        <v>22</v>
      </c>
      <c r="J70" s="92"/>
    </row>
    <row r="71" spans="1:10" ht="15.6" customHeight="1">
      <c r="A71" s="123"/>
      <c r="B71" s="88" t="s">
        <v>64</v>
      </c>
      <c r="C71" s="88" t="s">
        <v>65</v>
      </c>
      <c r="D71" s="89" t="s">
        <v>115</v>
      </c>
      <c r="E71" s="89" t="s">
        <v>95</v>
      </c>
      <c r="F71" s="89" t="s">
        <v>43</v>
      </c>
      <c r="G71" s="77">
        <v>10</v>
      </c>
      <c r="H71" s="77">
        <v>10</v>
      </c>
      <c r="I71" s="91" t="s">
        <v>22</v>
      </c>
      <c r="J71" s="92"/>
    </row>
    <row r="72" spans="1:10" ht="15.6" customHeight="1">
      <c r="A72" s="96" t="s">
        <v>67</v>
      </c>
      <c r="B72" s="97"/>
      <c r="C72" s="97"/>
      <c r="D72" s="97"/>
      <c r="E72" s="97"/>
      <c r="F72" s="98"/>
      <c r="G72" s="99">
        <f>G60+G66+G67+G68+G70+G71+G69</f>
        <v>100</v>
      </c>
      <c r="H72" s="99">
        <f>H60+H66+H67+H68+H70+H71+H69</f>
        <v>100</v>
      </c>
      <c r="I72" s="91"/>
      <c r="J72" s="92"/>
    </row>
    <row r="73" spans="1:10" ht="15.6" customHeight="1">
      <c r="A73" s="86" t="s">
        <v>68</v>
      </c>
      <c r="B73" s="100" t="s">
        <v>69</v>
      </c>
      <c r="C73" s="102"/>
      <c r="D73" s="100" t="s">
        <v>70</v>
      </c>
      <c r="E73" s="101"/>
      <c r="F73" s="102"/>
      <c r="G73" s="100" t="s">
        <v>71</v>
      </c>
      <c r="H73" s="101"/>
      <c r="I73" s="101"/>
      <c r="J73" s="102"/>
    </row>
    <row r="74" spans="1:10" ht="15.6" customHeight="1">
      <c r="A74" s="131"/>
      <c r="B74" s="100" t="s">
        <v>72</v>
      </c>
      <c r="C74" s="102"/>
      <c r="D74" s="100" t="s">
        <v>73</v>
      </c>
      <c r="E74" s="101"/>
      <c r="F74" s="102"/>
      <c r="G74" s="100" t="s">
        <v>74</v>
      </c>
      <c r="H74" s="101"/>
      <c r="I74" s="101"/>
      <c r="J74" s="102"/>
    </row>
    <row r="75" spans="1:10" ht="78" customHeight="1">
      <c r="A75" s="103" t="s">
        <v>75</v>
      </c>
      <c r="B75" s="132" t="s">
        <v>76</v>
      </c>
      <c r="C75" s="133"/>
      <c r="D75" s="133"/>
      <c r="E75" s="133"/>
      <c r="F75" s="133"/>
      <c r="G75" s="133"/>
      <c r="H75" s="133"/>
      <c r="I75" s="133"/>
      <c r="J75" s="134"/>
    </row>
    <row r="76" spans="1:10" ht="25.8" customHeight="1">
      <c r="A76" s="115" t="s">
        <v>1</v>
      </c>
      <c r="B76" s="115"/>
      <c r="C76" s="115"/>
      <c r="D76" s="115"/>
      <c r="E76" s="115"/>
      <c r="F76" s="115"/>
      <c r="G76" s="115"/>
      <c r="H76" s="115"/>
      <c r="I76" s="115"/>
      <c r="J76" s="115"/>
    </row>
    <row r="77" spans="1:10" ht="15.6" customHeight="1">
      <c r="A77" s="67" t="s">
        <v>2</v>
      </c>
      <c r="B77" s="67"/>
      <c r="C77" s="67"/>
      <c r="D77" s="67"/>
      <c r="E77" s="67"/>
      <c r="F77" s="67"/>
      <c r="G77" s="67"/>
      <c r="H77" s="67"/>
      <c r="I77" s="67"/>
      <c r="J77" s="67"/>
    </row>
    <row r="78" spans="1:10">
      <c r="A78" s="6"/>
      <c r="B78" s="6"/>
      <c r="C78" s="6"/>
      <c r="D78" s="6"/>
      <c r="E78" s="6"/>
      <c r="F78" s="6"/>
      <c r="G78" s="7"/>
      <c r="H78" s="6"/>
      <c r="I78" s="6"/>
      <c r="J78" s="6"/>
    </row>
    <row r="79" spans="1:10" ht="15.6" customHeight="1">
      <c r="A79" s="91" t="s">
        <v>3</v>
      </c>
      <c r="B79" s="92"/>
      <c r="C79" s="91" t="s">
        <v>116</v>
      </c>
      <c r="D79" s="114"/>
      <c r="E79" s="114"/>
      <c r="F79" s="114"/>
      <c r="G79" s="114"/>
      <c r="H79" s="114"/>
      <c r="I79" s="114"/>
      <c r="J79" s="92"/>
    </row>
    <row r="80" spans="1:10" ht="15.6">
      <c r="A80" s="70" t="s">
        <v>5</v>
      </c>
      <c r="B80" s="72"/>
      <c r="C80" s="70" t="s">
        <v>6</v>
      </c>
      <c r="D80" s="72"/>
      <c r="E80" s="69" t="s">
        <v>7</v>
      </c>
      <c r="F80" s="70" t="s">
        <v>6</v>
      </c>
      <c r="G80" s="71"/>
      <c r="H80" s="71"/>
      <c r="I80" s="71"/>
      <c r="J80" s="72"/>
    </row>
    <row r="81" spans="1:10" ht="15.6" customHeight="1">
      <c r="A81" s="117" t="s">
        <v>8</v>
      </c>
      <c r="B81" s="118"/>
      <c r="C81" s="87" t="s">
        <v>9</v>
      </c>
      <c r="D81" s="73"/>
      <c r="E81" s="116"/>
      <c r="F81" s="91" t="s">
        <v>10</v>
      </c>
      <c r="G81" s="114"/>
      <c r="H81" s="114"/>
      <c r="I81" s="114"/>
      <c r="J81" s="92"/>
    </row>
    <row r="82" spans="1:10" ht="15.6" customHeight="1">
      <c r="A82" s="119"/>
      <c r="B82" s="120"/>
      <c r="C82" s="75" t="s">
        <v>117</v>
      </c>
      <c r="D82" s="74"/>
      <c r="E82" s="76"/>
      <c r="F82" s="75" t="s">
        <v>118</v>
      </c>
      <c r="G82" s="74"/>
      <c r="H82" s="74"/>
      <c r="I82" s="74"/>
      <c r="J82" s="76"/>
    </row>
    <row r="83" spans="1:10" ht="31.2" customHeight="1">
      <c r="A83" s="125" t="s">
        <v>13</v>
      </c>
      <c r="B83" s="126"/>
      <c r="C83" s="77"/>
      <c r="D83" s="77" t="s">
        <v>14</v>
      </c>
      <c r="E83" s="78" t="s">
        <v>15</v>
      </c>
      <c r="F83" s="79" t="s">
        <v>16</v>
      </c>
      <c r="G83" s="77" t="s">
        <v>17</v>
      </c>
      <c r="H83" s="77" t="s">
        <v>18</v>
      </c>
      <c r="I83" s="80" t="s">
        <v>19</v>
      </c>
      <c r="J83" s="81" t="s">
        <v>20</v>
      </c>
    </row>
    <row r="84" spans="1:10" ht="14.4" customHeight="1">
      <c r="A84" s="127"/>
      <c r="B84" s="128"/>
      <c r="C84" s="82" t="s">
        <v>99</v>
      </c>
      <c r="D84" s="83">
        <v>20</v>
      </c>
      <c r="E84" s="83">
        <v>19.940567999999999</v>
      </c>
      <c r="F84" s="83">
        <v>19.940567999999999</v>
      </c>
      <c r="G84" s="83">
        <v>10</v>
      </c>
      <c r="H84" s="83">
        <v>10</v>
      </c>
      <c r="I84" s="84">
        <f>F84/E84*100%</f>
        <v>1</v>
      </c>
      <c r="J84" s="68" t="s">
        <v>22</v>
      </c>
    </row>
    <row r="85" spans="1:10" ht="15.6">
      <c r="A85" s="127"/>
      <c r="B85" s="128"/>
      <c r="C85" s="82" t="s">
        <v>23</v>
      </c>
      <c r="D85" s="83">
        <v>0</v>
      </c>
      <c r="E85" s="83">
        <v>0</v>
      </c>
      <c r="F85" s="83">
        <v>0</v>
      </c>
      <c r="G85" s="14" t="s">
        <v>24</v>
      </c>
      <c r="H85" s="14" t="s">
        <v>24</v>
      </c>
      <c r="I85" s="84">
        <v>0</v>
      </c>
      <c r="J85" s="85"/>
    </row>
    <row r="86" spans="1:10" ht="15.6">
      <c r="A86" s="127"/>
      <c r="B86" s="128"/>
      <c r="C86" s="82" t="s">
        <v>25</v>
      </c>
      <c r="D86" s="83">
        <v>0</v>
      </c>
      <c r="E86" s="83">
        <v>0</v>
      </c>
      <c r="F86" s="83">
        <v>0</v>
      </c>
      <c r="G86" s="14" t="s">
        <v>24</v>
      </c>
      <c r="H86" s="14" t="s">
        <v>24</v>
      </c>
      <c r="I86" s="84">
        <v>0</v>
      </c>
      <c r="J86" s="85"/>
    </row>
    <row r="87" spans="1:10" ht="15.6">
      <c r="A87" s="127"/>
      <c r="B87" s="128"/>
      <c r="C87" s="82" t="s">
        <v>26</v>
      </c>
      <c r="D87" s="83">
        <v>20</v>
      </c>
      <c r="E87" s="83">
        <v>19.940567999999999</v>
      </c>
      <c r="F87" s="83">
        <v>19.940567999999999</v>
      </c>
      <c r="G87" s="14" t="s">
        <v>24</v>
      </c>
      <c r="H87" s="14" t="s">
        <v>24</v>
      </c>
      <c r="I87" s="84">
        <f>F87/E87*100%</f>
        <v>1</v>
      </c>
      <c r="J87" s="85"/>
    </row>
    <row r="88" spans="1:10" ht="15.6">
      <c r="A88" s="129"/>
      <c r="B88" s="130"/>
      <c r="C88" s="82" t="s">
        <v>100</v>
      </c>
      <c r="D88" s="83">
        <v>0</v>
      </c>
      <c r="E88" s="83">
        <v>0</v>
      </c>
      <c r="F88" s="83">
        <v>0</v>
      </c>
      <c r="G88" s="14" t="s">
        <v>24</v>
      </c>
      <c r="H88" s="14" t="s">
        <v>24</v>
      </c>
      <c r="I88" s="84">
        <v>0</v>
      </c>
      <c r="J88" s="124"/>
    </row>
    <row r="89" spans="1:10" ht="15.6" customHeight="1">
      <c r="A89" s="121" t="s">
        <v>28</v>
      </c>
      <c r="B89" s="79" t="s">
        <v>29</v>
      </c>
      <c r="C89" s="79" t="s">
        <v>30</v>
      </c>
      <c r="D89" s="79" t="s">
        <v>31</v>
      </c>
      <c r="E89" s="79" t="s">
        <v>32</v>
      </c>
      <c r="F89" s="15" t="s">
        <v>33</v>
      </c>
      <c r="G89" s="77" t="s">
        <v>17</v>
      </c>
      <c r="H89" s="77" t="s">
        <v>18</v>
      </c>
      <c r="I89" s="87" t="s">
        <v>20</v>
      </c>
      <c r="J89" s="116"/>
    </row>
    <row r="90" spans="1:10" ht="15.6" customHeight="1">
      <c r="A90" s="122"/>
      <c r="B90" s="104" t="s">
        <v>34</v>
      </c>
      <c r="C90" s="88" t="s">
        <v>35</v>
      </c>
      <c r="D90" s="89" t="s">
        <v>119</v>
      </c>
      <c r="E90" s="89" t="s">
        <v>120</v>
      </c>
      <c r="F90" s="90" t="s">
        <v>121</v>
      </c>
      <c r="G90" s="77">
        <v>12.5</v>
      </c>
      <c r="H90" s="77">
        <v>12.5</v>
      </c>
      <c r="I90" s="91" t="s">
        <v>22</v>
      </c>
      <c r="J90" s="92"/>
    </row>
    <row r="91" spans="1:10" ht="31.2">
      <c r="A91" s="122"/>
      <c r="B91" s="108"/>
      <c r="C91" s="88" t="s">
        <v>40</v>
      </c>
      <c r="D91" s="89" t="s">
        <v>122</v>
      </c>
      <c r="E91" s="89" t="s">
        <v>105</v>
      </c>
      <c r="F91" s="90" t="s">
        <v>106</v>
      </c>
      <c r="G91" s="77">
        <v>12.5</v>
      </c>
      <c r="H91" s="77">
        <v>12.5</v>
      </c>
      <c r="I91" s="91" t="s">
        <v>22</v>
      </c>
      <c r="J91" s="92"/>
    </row>
    <row r="92" spans="1:10" ht="31.2">
      <c r="A92" s="122"/>
      <c r="B92" s="108"/>
      <c r="C92" s="88" t="s">
        <v>44</v>
      </c>
      <c r="D92" s="89" t="s">
        <v>123</v>
      </c>
      <c r="E92" s="89" t="s">
        <v>42</v>
      </c>
      <c r="F92" s="90" t="s">
        <v>108</v>
      </c>
      <c r="G92" s="77">
        <v>12.5</v>
      </c>
      <c r="H92" s="77">
        <v>12.5</v>
      </c>
      <c r="I92" s="91" t="s">
        <v>22</v>
      </c>
      <c r="J92" s="92"/>
    </row>
    <row r="93" spans="1:10" ht="15.6" customHeight="1">
      <c r="A93" s="122"/>
      <c r="B93" s="108"/>
      <c r="C93" s="104" t="s">
        <v>48</v>
      </c>
      <c r="D93" s="89" t="s">
        <v>124</v>
      </c>
      <c r="E93" s="89" t="s">
        <v>125</v>
      </c>
      <c r="F93" s="90" t="s">
        <v>126</v>
      </c>
      <c r="G93" s="77">
        <v>4.5</v>
      </c>
      <c r="H93" s="105">
        <v>4.4000000000000004</v>
      </c>
      <c r="I93" s="106" t="s">
        <v>127</v>
      </c>
      <c r="J93" s="107"/>
    </row>
    <row r="94" spans="1:10" ht="15.6">
      <c r="A94" s="122"/>
      <c r="B94" s="108"/>
      <c r="C94" s="108"/>
      <c r="D94" s="89" t="s">
        <v>128</v>
      </c>
      <c r="E94" s="89" t="s">
        <v>129</v>
      </c>
      <c r="F94" s="90" t="s">
        <v>130</v>
      </c>
      <c r="G94" s="77">
        <v>4</v>
      </c>
      <c r="H94" s="77">
        <v>4</v>
      </c>
      <c r="I94" s="91" t="s">
        <v>22</v>
      </c>
      <c r="J94" s="92"/>
    </row>
    <row r="95" spans="1:10" ht="15.6">
      <c r="A95" s="122"/>
      <c r="B95" s="109"/>
      <c r="C95" s="109"/>
      <c r="D95" s="89" t="s">
        <v>131</v>
      </c>
      <c r="E95" s="89" t="s">
        <v>132</v>
      </c>
      <c r="F95" s="90" t="s">
        <v>133</v>
      </c>
      <c r="G95" s="77">
        <v>4</v>
      </c>
      <c r="H95" s="77">
        <v>4</v>
      </c>
      <c r="I95" s="91" t="s">
        <v>22</v>
      </c>
      <c r="J95" s="92"/>
    </row>
    <row r="96" spans="1:10" ht="187.2">
      <c r="A96" s="122"/>
      <c r="B96" s="93" t="s">
        <v>59</v>
      </c>
      <c r="C96" s="94" t="s">
        <v>60</v>
      </c>
      <c r="D96" s="89" t="s">
        <v>134</v>
      </c>
      <c r="E96" s="89" t="s">
        <v>92</v>
      </c>
      <c r="F96" s="95" t="s">
        <v>135</v>
      </c>
      <c r="G96" s="77">
        <v>30</v>
      </c>
      <c r="H96" s="77">
        <v>30</v>
      </c>
      <c r="I96" s="91" t="s">
        <v>22</v>
      </c>
      <c r="J96" s="92"/>
    </row>
    <row r="97" spans="1:10" ht="31.2">
      <c r="A97" s="123"/>
      <c r="B97" s="88" t="s">
        <v>64</v>
      </c>
      <c r="C97" s="88" t="s">
        <v>65</v>
      </c>
      <c r="D97" s="89" t="s">
        <v>94</v>
      </c>
      <c r="E97" s="89" t="s">
        <v>95</v>
      </c>
      <c r="F97" s="89" t="s">
        <v>43</v>
      </c>
      <c r="G97" s="77">
        <v>10</v>
      </c>
      <c r="H97" s="77">
        <v>10</v>
      </c>
      <c r="I97" s="91" t="s">
        <v>22</v>
      </c>
      <c r="J97" s="92"/>
    </row>
    <row r="98" spans="1:10" ht="15.6">
      <c r="A98" s="96" t="s">
        <v>67</v>
      </c>
      <c r="B98" s="97"/>
      <c r="C98" s="97"/>
      <c r="D98" s="97"/>
      <c r="E98" s="97"/>
      <c r="F98" s="98"/>
      <c r="G98" s="99">
        <f>G84+G90+G91+G92+G96+G97+G95+G94+G93</f>
        <v>100</v>
      </c>
      <c r="H98" s="110">
        <f>H84+H90+H91+H92+H96+H97+H95+H94+H93</f>
        <v>99.9</v>
      </c>
      <c r="I98" s="91"/>
      <c r="J98" s="92"/>
    </row>
    <row r="99" spans="1:10" ht="15.6" customHeight="1">
      <c r="A99" s="86" t="s">
        <v>68</v>
      </c>
      <c r="B99" s="100" t="s">
        <v>69</v>
      </c>
      <c r="C99" s="102"/>
      <c r="D99" s="100" t="s">
        <v>70</v>
      </c>
      <c r="E99" s="101"/>
      <c r="F99" s="102"/>
      <c r="G99" s="100" t="s">
        <v>71</v>
      </c>
      <c r="H99" s="101"/>
      <c r="I99" s="101"/>
      <c r="J99" s="102"/>
    </row>
    <row r="100" spans="1:10" ht="15.6" customHeight="1">
      <c r="A100" s="131"/>
      <c r="B100" s="100" t="s">
        <v>72</v>
      </c>
      <c r="C100" s="102"/>
      <c r="D100" s="100" t="s">
        <v>73</v>
      </c>
      <c r="E100" s="101"/>
      <c r="F100" s="102"/>
      <c r="G100" s="100" t="s">
        <v>74</v>
      </c>
      <c r="H100" s="101"/>
      <c r="I100" s="101"/>
      <c r="J100" s="102"/>
    </row>
    <row r="101" spans="1:10" ht="78" customHeight="1">
      <c r="A101" s="103" t="s">
        <v>75</v>
      </c>
      <c r="B101" s="132" t="s">
        <v>76</v>
      </c>
      <c r="C101" s="133"/>
      <c r="D101" s="133"/>
      <c r="E101" s="133"/>
      <c r="F101" s="133"/>
      <c r="G101" s="133"/>
      <c r="H101" s="133"/>
      <c r="I101" s="133"/>
      <c r="J101" s="134"/>
    </row>
    <row r="102" spans="1:10" ht="25.8" customHeight="1">
      <c r="A102" s="115" t="s">
        <v>1</v>
      </c>
      <c r="B102" s="115"/>
      <c r="C102" s="115"/>
      <c r="D102" s="115"/>
      <c r="E102" s="115"/>
      <c r="F102" s="115"/>
      <c r="G102" s="115"/>
      <c r="H102" s="115"/>
      <c r="I102" s="115"/>
      <c r="J102" s="115"/>
    </row>
    <row r="103" spans="1:10" ht="15.6" customHeight="1">
      <c r="A103" s="67" t="s">
        <v>2</v>
      </c>
      <c r="B103" s="67"/>
      <c r="C103" s="67"/>
      <c r="D103" s="67"/>
      <c r="E103" s="67"/>
      <c r="F103" s="67"/>
      <c r="G103" s="67"/>
      <c r="H103" s="67"/>
      <c r="I103" s="67"/>
      <c r="J103" s="67"/>
    </row>
    <row r="104" spans="1:10">
      <c r="A104" s="6"/>
      <c r="B104" s="6"/>
      <c r="C104" s="6"/>
      <c r="D104" s="6"/>
      <c r="E104" s="6"/>
      <c r="F104" s="6"/>
      <c r="G104" s="7"/>
      <c r="H104" s="6"/>
      <c r="I104" s="6"/>
      <c r="J104" s="6"/>
    </row>
    <row r="105" spans="1:10" ht="15.6">
      <c r="A105" s="91" t="s">
        <v>3</v>
      </c>
      <c r="B105" s="92"/>
      <c r="C105" s="91" t="s">
        <v>136</v>
      </c>
      <c r="D105" s="114"/>
      <c r="E105" s="114"/>
      <c r="F105" s="114"/>
      <c r="G105" s="114"/>
      <c r="H105" s="114"/>
      <c r="I105" s="114"/>
      <c r="J105" s="92"/>
    </row>
    <row r="106" spans="1:10" ht="15.6">
      <c r="A106" s="70" t="s">
        <v>5</v>
      </c>
      <c r="B106" s="72"/>
      <c r="C106" s="70" t="s">
        <v>6</v>
      </c>
      <c r="D106" s="72"/>
      <c r="E106" s="69" t="s">
        <v>7</v>
      </c>
      <c r="F106" s="70" t="s">
        <v>6</v>
      </c>
      <c r="G106" s="71"/>
      <c r="H106" s="71"/>
      <c r="I106" s="71"/>
      <c r="J106" s="72"/>
    </row>
    <row r="107" spans="1:10" ht="15.6" customHeight="1">
      <c r="A107" s="117" t="s">
        <v>8</v>
      </c>
      <c r="B107" s="118"/>
      <c r="C107" s="87" t="s">
        <v>9</v>
      </c>
      <c r="D107" s="73"/>
      <c r="E107" s="116"/>
      <c r="F107" s="91" t="s">
        <v>10</v>
      </c>
      <c r="G107" s="114"/>
      <c r="H107" s="114"/>
      <c r="I107" s="114"/>
      <c r="J107" s="92"/>
    </row>
    <row r="108" spans="1:10" ht="15.6" customHeight="1">
      <c r="A108" s="119"/>
      <c r="B108" s="120"/>
      <c r="C108" s="75" t="s">
        <v>137</v>
      </c>
      <c r="D108" s="74"/>
      <c r="E108" s="76"/>
      <c r="F108" s="75" t="s">
        <v>138</v>
      </c>
      <c r="G108" s="74"/>
      <c r="H108" s="74"/>
      <c r="I108" s="74"/>
      <c r="J108" s="76"/>
    </row>
    <row r="109" spans="1:10" ht="31.2" customHeight="1">
      <c r="A109" s="125" t="s">
        <v>13</v>
      </c>
      <c r="B109" s="126"/>
      <c r="C109" s="77"/>
      <c r="D109" s="77" t="s">
        <v>14</v>
      </c>
      <c r="E109" s="78" t="s">
        <v>15</v>
      </c>
      <c r="F109" s="79" t="s">
        <v>16</v>
      </c>
      <c r="G109" s="77" t="s">
        <v>17</v>
      </c>
      <c r="H109" s="77" t="s">
        <v>18</v>
      </c>
      <c r="I109" s="80" t="s">
        <v>19</v>
      </c>
      <c r="J109" s="81" t="s">
        <v>20</v>
      </c>
    </row>
    <row r="110" spans="1:10" ht="15.6">
      <c r="A110" s="127"/>
      <c r="B110" s="128"/>
      <c r="C110" s="82" t="s">
        <v>99</v>
      </c>
      <c r="D110" s="83">
        <v>65</v>
      </c>
      <c r="E110" s="83">
        <v>52.3551</v>
      </c>
      <c r="F110" s="83">
        <v>52.3551</v>
      </c>
      <c r="G110" s="83">
        <v>10</v>
      </c>
      <c r="H110" s="83">
        <v>10</v>
      </c>
      <c r="I110" s="84">
        <f>F110/E110*100%</f>
        <v>1</v>
      </c>
      <c r="J110" s="68" t="s">
        <v>22</v>
      </c>
    </row>
    <row r="111" spans="1:10" ht="15.6">
      <c r="A111" s="127"/>
      <c r="B111" s="128"/>
      <c r="C111" s="82" t="s">
        <v>23</v>
      </c>
      <c r="D111" s="83">
        <v>0</v>
      </c>
      <c r="E111" s="83">
        <v>0</v>
      </c>
      <c r="F111" s="83">
        <v>0</v>
      </c>
      <c r="G111" s="14" t="s">
        <v>24</v>
      </c>
      <c r="H111" s="14" t="s">
        <v>24</v>
      </c>
      <c r="I111" s="84">
        <v>0</v>
      </c>
      <c r="J111" s="85"/>
    </row>
    <row r="112" spans="1:10" ht="15.6">
      <c r="A112" s="127"/>
      <c r="B112" s="128"/>
      <c r="C112" s="82" t="s">
        <v>25</v>
      </c>
      <c r="D112" s="83">
        <v>0</v>
      </c>
      <c r="E112" s="83">
        <v>0</v>
      </c>
      <c r="F112" s="83">
        <v>0</v>
      </c>
      <c r="G112" s="14" t="s">
        <v>24</v>
      </c>
      <c r="H112" s="14" t="s">
        <v>24</v>
      </c>
      <c r="I112" s="84">
        <v>0</v>
      </c>
      <c r="J112" s="85"/>
    </row>
    <row r="113" spans="1:10" ht="15.6">
      <c r="A113" s="127"/>
      <c r="B113" s="128"/>
      <c r="C113" s="82" t="s">
        <v>26</v>
      </c>
      <c r="D113" s="83">
        <v>65</v>
      </c>
      <c r="E113" s="83">
        <v>52.3551</v>
      </c>
      <c r="F113" s="83">
        <v>52.3551</v>
      </c>
      <c r="G113" s="14" t="s">
        <v>24</v>
      </c>
      <c r="H113" s="14" t="s">
        <v>24</v>
      </c>
      <c r="I113" s="84">
        <f>F113/E113*100%</f>
        <v>1</v>
      </c>
      <c r="J113" s="85"/>
    </row>
    <row r="114" spans="1:10" ht="15.6">
      <c r="A114" s="129"/>
      <c r="B114" s="130"/>
      <c r="C114" s="82" t="s">
        <v>100</v>
      </c>
      <c r="D114" s="83">
        <v>0</v>
      </c>
      <c r="E114" s="83">
        <v>0</v>
      </c>
      <c r="F114" s="83">
        <v>0</v>
      </c>
      <c r="G114" s="14" t="s">
        <v>24</v>
      </c>
      <c r="H114" s="14" t="s">
        <v>24</v>
      </c>
      <c r="I114" s="84">
        <v>0</v>
      </c>
      <c r="J114" s="124"/>
    </row>
    <row r="115" spans="1:10" ht="15.6" customHeight="1">
      <c r="A115" s="121" t="s">
        <v>28</v>
      </c>
      <c r="B115" s="79" t="s">
        <v>29</v>
      </c>
      <c r="C115" s="79" t="s">
        <v>30</v>
      </c>
      <c r="D115" s="79" t="s">
        <v>31</v>
      </c>
      <c r="E115" s="79" t="s">
        <v>32</v>
      </c>
      <c r="F115" s="15" t="s">
        <v>33</v>
      </c>
      <c r="G115" s="77" t="s">
        <v>17</v>
      </c>
      <c r="H115" s="77" t="s">
        <v>18</v>
      </c>
      <c r="I115" s="87" t="s">
        <v>20</v>
      </c>
      <c r="J115" s="116"/>
    </row>
    <row r="116" spans="1:10" ht="15.6" customHeight="1">
      <c r="A116" s="122"/>
      <c r="B116" s="104" t="s">
        <v>34</v>
      </c>
      <c r="C116" s="88" t="s">
        <v>35</v>
      </c>
      <c r="D116" s="89" t="s">
        <v>139</v>
      </c>
      <c r="E116" s="89" t="s">
        <v>140</v>
      </c>
      <c r="F116" s="90" t="s">
        <v>141</v>
      </c>
      <c r="G116" s="77">
        <v>12.5</v>
      </c>
      <c r="H116" s="77">
        <v>12.5</v>
      </c>
      <c r="I116" s="91" t="s">
        <v>22</v>
      </c>
      <c r="J116" s="92"/>
    </row>
    <row r="117" spans="1:10" ht="31.2">
      <c r="A117" s="122"/>
      <c r="B117" s="108"/>
      <c r="C117" s="88" t="s">
        <v>40</v>
      </c>
      <c r="D117" s="89" t="s">
        <v>142</v>
      </c>
      <c r="E117" s="111" t="s">
        <v>143</v>
      </c>
      <c r="F117" s="90" t="s">
        <v>43</v>
      </c>
      <c r="G117" s="77">
        <v>12.5</v>
      </c>
      <c r="H117" s="77">
        <v>12.5</v>
      </c>
      <c r="I117" s="91" t="s">
        <v>22</v>
      </c>
      <c r="J117" s="92"/>
    </row>
    <row r="118" spans="1:10" ht="15.6">
      <c r="A118" s="122"/>
      <c r="B118" s="108"/>
      <c r="C118" s="88" t="s">
        <v>44</v>
      </c>
      <c r="D118" s="89" t="s">
        <v>144</v>
      </c>
      <c r="E118" s="111" t="s">
        <v>145</v>
      </c>
      <c r="F118" s="90" t="s">
        <v>146</v>
      </c>
      <c r="G118" s="77">
        <v>12.5</v>
      </c>
      <c r="H118" s="77">
        <v>12.5</v>
      </c>
      <c r="I118" s="91" t="s">
        <v>22</v>
      </c>
      <c r="J118" s="92"/>
    </row>
    <row r="119" spans="1:10" ht="15.6">
      <c r="A119" s="122"/>
      <c r="B119" s="109"/>
      <c r="C119" s="88" t="s">
        <v>48</v>
      </c>
      <c r="D119" s="89" t="s">
        <v>147</v>
      </c>
      <c r="E119" s="89" t="s">
        <v>148</v>
      </c>
      <c r="F119" s="90" t="s">
        <v>149</v>
      </c>
      <c r="G119" s="77">
        <v>12.5</v>
      </c>
      <c r="H119" s="77">
        <v>12.5</v>
      </c>
      <c r="I119" s="91" t="s">
        <v>22</v>
      </c>
      <c r="J119" s="92"/>
    </row>
    <row r="120" spans="1:10" ht="202.8">
      <c r="A120" s="122"/>
      <c r="B120" s="93" t="s">
        <v>59</v>
      </c>
      <c r="C120" s="94" t="s">
        <v>60</v>
      </c>
      <c r="D120" s="89" t="s">
        <v>150</v>
      </c>
      <c r="E120" s="89" t="s">
        <v>151</v>
      </c>
      <c r="F120" s="89" t="s">
        <v>152</v>
      </c>
      <c r="G120" s="77">
        <v>30</v>
      </c>
      <c r="H120" s="77">
        <v>30</v>
      </c>
      <c r="I120" s="91" t="s">
        <v>22</v>
      </c>
      <c r="J120" s="92"/>
    </row>
    <row r="121" spans="1:10" ht="15.6" customHeight="1">
      <c r="A121" s="123"/>
      <c r="B121" s="88" t="s">
        <v>64</v>
      </c>
      <c r="C121" s="88" t="s">
        <v>65</v>
      </c>
      <c r="D121" s="89" t="s">
        <v>153</v>
      </c>
      <c r="E121" s="89" t="s">
        <v>95</v>
      </c>
      <c r="F121" s="89" t="s">
        <v>43</v>
      </c>
      <c r="G121" s="77">
        <v>10</v>
      </c>
      <c r="H121" s="77">
        <v>10</v>
      </c>
      <c r="I121" s="91" t="s">
        <v>22</v>
      </c>
      <c r="J121" s="92"/>
    </row>
    <row r="122" spans="1:10" ht="15.6" customHeight="1">
      <c r="A122" s="96" t="s">
        <v>67</v>
      </c>
      <c r="B122" s="97"/>
      <c r="C122" s="97"/>
      <c r="D122" s="97"/>
      <c r="E122" s="97"/>
      <c r="F122" s="98"/>
      <c r="G122" s="99">
        <f>G110+G116+G117+G118+G120+G121+G119</f>
        <v>100</v>
      </c>
      <c r="H122" s="99">
        <f>H110+H116+H117+H118+H120+H121+H119</f>
        <v>100</v>
      </c>
      <c r="I122" s="91"/>
      <c r="J122" s="92"/>
    </row>
    <row r="123" spans="1:10" ht="15.6" customHeight="1">
      <c r="A123" s="86" t="s">
        <v>68</v>
      </c>
      <c r="B123" s="100" t="s">
        <v>69</v>
      </c>
      <c r="C123" s="102"/>
      <c r="D123" s="100" t="s">
        <v>70</v>
      </c>
      <c r="E123" s="101"/>
      <c r="F123" s="102"/>
      <c r="G123" s="100" t="s">
        <v>71</v>
      </c>
      <c r="H123" s="101"/>
      <c r="I123" s="101"/>
      <c r="J123" s="102"/>
    </row>
    <row r="124" spans="1:10" ht="15.6" customHeight="1">
      <c r="A124" s="131"/>
      <c r="B124" s="100" t="s">
        <v>72</v>
      </c>
      <c r="C124" s="102"/>
      <c r="D124" s="100" t="s">
        <v>73</v>
      </c>
      <c r="E124" s="101"/>
      <c r="F124" s="102"/>
      <c r="G124" s="100" t="s">
        <v>74</v>
      </c>
      <c r="H124" s="101"/>
      <c r="I124" s="101"/>
      <c r="J124" s="102"/>
    </row>
    <row r="125" spans="1:10" ht="78" customHeight="1">
      <c r="A125" s="103" t="s">
        <v>75</v>
      </c>
      <c r="B125" s="132" t="s">
        <v>76</v>
      </c>
      <c r="C125" s="133"/>
      <c r="D125" s="133"/>
      <c r="E125" s="133"/>
      <c r="F125" s="133"/>
      <c r="G125" s="133"/>
      <c r="H125" s="133"/>
      <c r="I125" s="133"/>
      <c r="J125" s="134"/>
    </row>
    <row r="126" spans="1:10" ht="25.8" customHeight="1">
      <c r="A126" s="115" t="s">
        <v>1</v>
      </c>
      <c r="B126" s="115"/>
      <c r="C126" s="115"/>
      <c r="D126" s="115"/>
      <c r="E126" s="115"/>
      <c r="F126" s="115"/>
      <c r="G126" s="115"/>
      <c r="H126" s="115"/>
      <c r="I126" s="115"/>
      <c r="J126" s="115"/>
    </row>
    <row r="127" spans="1:10" ht="15.6" customHeight="1">
      <c r="A127" s="67" t="s">
        <v>2</v>
      </c>
      <c r="B127" s="67"/>
      <c r="C127" s="67"/>
      <c r="D127" s="67"/>
      <c r="E127" s="67"/>
      <c r="F127" s="67"/>
      <c r="G127" s="67"/>
      <c r="H127" s="67"/>
      <c r="I127" s="67"/>
      <c r="J127" s="67"/>
    </row>
    <row r="128" spans="1:10">
      <c r="A128" s="6"/>
      <c r="B128" s="6"/>
      <c r="C128" s="6"/>
      <c r="D128" s="6"/>
      <c r="E128" s="6"/>
      <c r="F128" s="6"/>
      <c r="G128" s="7"/>
      <c r="H128" s="6"/>
      <c r="I128" s="6"/>
      <c r="J128" s="6"/>
    </row>
    <row r="129" spans="1:10" ht="15.6" customHeight="1">
      <c r="A129" s="91" t="s">
        <v>3</v>
      </c>
      <c r="B129" s="92"/>
      <c r="C129" s="91" t="s">
        <v>154</v>
      </c>
      <c r="D129" s="114"/>
      <c r="E129" s="114"/>
      <c r="F129" s="114"/>
      <c r="G129" s="114"/>
      <c r="H129" s="114"/>
      <c r="I129" s="114"/>
      <c r="J129" s="92"/>
    </row>
    <row r="130" spans="1:10" ht="15.6">
      <c r="A130" s="70" t="s">
        <v>5</v>
      </c>
      <c r="B130" s="72"/>
      <c r="C130" s="70" t="s">
        <v>6</v>
      </c>
      <c r="D130" s="72"/>
      <c r="E130" s="69" t="s">
        <v>7</v>
      </c>
      <c r="F130" s="70" t="s">
        <v>6</v>
      </c>
      <c r="G130" s="71"/>
      <c r="H130" s="71"/>
      <c r="I130" s="71"/>
      <c r="J130" s="72"/>
    </row>
    <row r="131" spans="1:10" ht="15.6" customHeight="1">
      <c r="A131" s="117" t="s">
        <v>8</v>
      </c>
      <c r="B131" s="118"/>
      <c r="C131" s="87" t="s">
        <v>9</v>
      </c>
      <c r="D131" s="73"/>
      <c r="E131" s="116"/>
      <c r="F131" s="91" t="s">
        <v>10</v>
      </c>
      <c r="G131" s="114"/>
      <c r="H131" s="114"/>
      <c r="I131" s="114"/>
      <c r="J131" s="92"/>
    </row>
    <row r="132" spans="1:10" ht="15.6" customHeight="1">
      <c r="A132" s="119"/>
      <c r="B132" s="120"/>
      <c r="C132" s="75" t="s">
        <v>155</v>
      </c>
      <c r="D132" s="74"/>
      <c r="E132" s="76"/>
      <c r="F132" s="75" t="s">
        <v>156</v>
      </c>
      <c r="G132" s="74"/>
      <c r="H132" s="74"/>
      <c r="I132" s="74"/>
      <c r="J132" s="76"/>
    </row>
    <row r="133" spans="1:10" ht="31.2" customHeight="1">
      <c r="A133" s="125" t="s">
        <v>13</v>
      </c>
      <c r="B133" s="126"/>
      <c r="C133" s="77"/>
      <c r="D133" s="77" t="s">
        <v>14</v>
      </c>
      <c r="E133" s="78" t="s">
        <v>15</v>
      </c>
      <c r="F133" s="79" t="s">
        <v>16</v>
      </c>
      <c r="G133" s="77" t="s">
        <v>17</v>
      </c>
      <c r="H133" s="77" t="s">
        <v>18</v>
      </c>
      <c r="I133" s="80" t="s">
        <v>19</v>
      </c>
      <c r="J133" s="81" t="s">
        <v>20</v>
      </c>
    </row>
    <row r="134" spans="1:10" ht="14.4" customHeight="1">
      <c r="A134" s="127"/>
      <c r="B134" s="128"/>
      <c r="C134" s="82" t="s">
        <v>99</v>
      </c>
      <c r="D134" s="83">
        <v>50</v>
      </c>
      <c r="E134" s="83">
        <v>41.981516999999997</v>
      </c>
      <c r="F134" s="83">
        <v>41.981516999999997</v>
      </c>
      <c r="G134" s="83">
        <v>10</v>
      </c>
      <c r="H134" s="83">
        <v>10</v>
      </c>
      <c r="I134" s="84">
        <f>F134/E134*100%</f>
        <v>1</v>
      </c>
      <c r="J134" s="68" t="s">
        <v>22</v>
      </c>
    </row>
    <row r="135" spans="1:10" ht="15.6">
      <c r="A135" s="127"/>
      <c r="B135" s="128"/>
      <c r="C135" s="82" t="s">
        <v>23</v>
      </c>
      <c r="D135" s="83">
        <v>0</v>
      </c>
      <c r="E135" s="83">
        <v>0</v>
      </c>
      <c r="F135" s="83">
        <v>0</v>
      </c>
      <c r="G135" s="14" t="s">
        <v>24</v>
      </c>
      <c r="H135" s="14" t="s">
        <v>24</v>
      </c>
      <c r="I135" s="84">
        <v>0</v>
      </c>
      <c r="J135" s="85"/>
    </row>
    <row r="136" spans="1:10" ht="15.6">
      <c r="A136" s="127"/>
      <c r="B136" s="128"/>
      <c r="C136" s="82" t="s">
        <v>25</v>
      </c>
      <c r="D136" s="83">
        <v>0</v>
      </c>
      <c r="E136" s="83">
        <v>0</v>
      </c>
      <c r="F136" s="83">
        <v>0</v>
      </c>
      <c r="G136" s="14" t="s">
        <v>24</v>
      </c>
      <c r="H136" s="14" t="s">
        <v>24</v>
      </c>
      <c r="I136" s="84">
        <v>0</v>
      </c>
      <c r="J136" s="85"/>
    </row>
    <row r="137" spans="1:10" ht="15.6">
      <c r="A137" s="127"/>
      <c r="B137" s="128"/>
      <c r="C137" s="82" t="s">
        <v>26</v>
      </c>
      <c r="D137" s="83">
        <v>50</v>
      </c>
      <c r="E137" s="83">
        <v>41.981516999999997</v>
      </c>
      <c r="F137" s="83">
        <v>41.981516999999997</v>
      </c>
      <c r="G137" s="14" t="s">
        <v>24</v>
      </c>
      <c r="H137" s="14" t="s">
        <v>24</v>
      </c>
      <c r="I137" s="84">
        <f>F137/E137*100%</f>
        <v>1</v>
      </c>
      <c r="J137" s="85"/>
    </row>
    <row r="138" spans="1:10" ht="15.6">
      <c r="A138" s="129"/>
      <c r="B138" s="130"/>
      <c r="C138" s="82" t="s">
        <v>100</v>
      </c>
      <c r="D138" s="83">
        <v>0</v>
      </c>
      <c r="E138" s="83">
        <v>0</v>
      </c>
      <c r="F138" s="83">
        <v>0</v>
      </c>
      <c r="G138" s="14" t="s">
        <v>24</v>
      </c>
      <c r="H138" s="14" t="s">
        <v>24</v>
      </c>
      <c r="I138" s="84">
        <v>0</v>
      </c>
      <c r="J138" s="124"/>
    </row>
    <row r="139" spans="1:10" ht="15.6" customHeight="1">
      <c r="A139" s="121" t="s">
        <v>28</v>
      </c>
      <c r="B139" s="79" t="s">
        <v>29</v>
      </c>
      <c r="C139" s="79" t="s">
        <v>30</v>
      </c>
      <c r="D139" s="79" t="s">
        <v>31</v>
      </c>
      <c r="E139" s="79" t="s">
        <v>32</v>
      </c>
      <c r="F139" s="15" t="s">
        <v>33</v>
      </c>
      <c r="G139" s="77" t="s">
        <v>17</v>
      </c>
      <c r="H139" s="77" t="s">
        <v>18</v>
      </c>
      <c r="I139" s="87" t="s">
        <v>20</v>
      </c>
      <c r="J139" s="116"/>
    </row>
    <row r="140" spans="1:10" ht="15.6" customHeight="1">
      <c r="A140" s="122"/>
      <c r="B140" s="104" t="s">
        <v>34</v>
      </c>
      <c r="C140" s="88" t="s">
        <v>35</v>
      </c>
      <c r="D140" s="89" t="s">
        <v>157</v>
      </c>
      <c r="E140" s="89" t="s">
        <v>81</v>
      </c>
      <c r="F140" s="90" t="s">
        <v>82</v>
      </c>
      <c r="G140" s="77">
        <v>12.5</v>
      </c>
      <c r="H140" s="77">
        <v>12.5</v>
      </c>
      <c r="I140" s="91" t="s">
        <v>22</v>
      </c>
      <c r="J140" s="92"/>
    </row>
    <row r="141" spans="1:10" ht="31.2">
      <c r="A141" s="122"/>
      <c r="B141" s="108"/>
      <c r="C141" s="88" t="s">
        <v>40</v>
      </c>
      <c r="D141" s="95" t="s">
        <v>158</v>
      </c>
      <c r="E141" s="89" t="s">
        <v>42</v>
      </c>
      <c r="F141" s="90" t="s">
        <v>43</v>
      </c>
      <c r="G141" s="77">
        <v>12.5</v>
      </c>
      <c r="H141" s="77">
        <v>12.5</v>
      </c>
      <c r="I141" s="91" t="s">
        <v>22</v>
      </c>
      <c r="J141" s="92"/>
    </row>
    <row r="142" spans="1:10" ht="15.6">
      <c r="A142" s="122"/>
      <c r="B142" s="108"/>
      <c r="C142" s="88" t="s">
        <v>44</v>
      </c>
      <c r="D142" s="89" t="s">
        <v>159</v>
      </c>
      <c r="E142" s="89" t="s">
        <v>42</v>
      </c>
      <c r="F142" s="90" t="s">
        <v>43</v>
      </c>
      <c r="G142" s="77">
        <v>12.5</v>
      </c>
      <c r="H142" s="77">
        <v>12.5</v>
      </c>
      <c r="I142" s="91" t="s">
        <v>22</v>
      </c>
      <c r="J142" s="92"/>
    </row>
    <row r="143" spans="1:10" ht="15.6">
      <c r="A143" s="122"/>
      <c r="B143" s="108"/>
      <c r="C143" s="104" t="s">
        <v>48</v>
      </c>
      <c r="D143" s="89" t="s">
        <v>160</v>
      </c>
      <c r="E143" s="89" t="s">
        <v>161</v>
      </c>
      <c r="F143" s="90" t="s">
        <v>162</v>
      </c>
      <c r="G143" s="77">
        <v>6.5</v>
      </c>
      <c r="H143" s="77">
        <v>6.5</v>
      </c>
      <c r="I143" s="91" t="s">
        <v>22</v>
      </c>
      <c r="J143" s="92"/>
    </row>
    <row r="144" spans="1:10" ht="46.8">
      <c r="A144" s="122"/>
      <c r="B144" s="109"/>
      <c r="C144" s="109"/>
      <c r="D144" s="89" t="s">
        <v>163</v>
      </c>
      <c r="E144" s="89" t="s">
        <v>164</v>
      </c>
      <c r="F144" s="90" t="s">
        <v>165</v>
      </c>
      <c r="G144" s="77">
        <v>6</v>
      </c>
      <c r="H144" s="77">
        <v>6</v>
      </c>
      <c r="I144" s="91" t="s">
        <v>22</v>
      </c>
      <c r="J144" s="92"/>
    </row>
    <row r="145" spans="1:10" ht="124.8">
      <c r="A145" s="122"/>
      <c r="B145" s="93" t="s">
        <v>59</v>
      </c>
      <c r="C145" s="94" t="s">
        <v>60</v>
      </c>
      <c r="D145" s="95" t="s">
        <v>166</v>
      </c>
      <c r="E145" s="89" t="s">
        <v>167</v>
      </c>
      <c r="F145" s="95" t="s">
        <v>168</v>
      </c>
      <c r="G145" s="77">
        <v>30</v>
      </c>
      <c r="H145" s="77">
        <v>30</v>
      </c>
      <c r="I145" s="91" t="s">
        <v>22</v>
      </c>
      <c r="J145" s="92"/>
    </row>
    <row r="146" spans="1:10" ht="31.2">
      <c r="A146" s="123"/>
      <c r="B146" s="88" t="s">
        <v>64</v>
      </c>
      <c r="C146" s="88" t="s">
        <v>65</v>
      </c>
      <c r="D146" s="89" t="s">
        <v>169</v>
      </c>
      <c r="E146" s="89" t="s">
        <v>95</v>
      </c>
      <c r="F146" s="89" t="s">
        <v>43</v>
      </c>
      <c r="G146" s="77">
        <v>10</v>
      </c>
      <c r="H146" s="77">
        <v>10</v>
      </c>
      <c r="I146" s="91" t="s">
        <v>22</v>
      </c>
      <c r="J146" s="92"/>
    </row>
    <row r="147" spans="1:10" ht="15.6" customHeight="1">
      <c r="A147" s="96" t="s">
        <v>67</v>
      </c>
      <c r="B147" s="97"/>
      <c r="C147" s="97"/>
      <c r="D147" s="97"/>
      <c r="E147" s="97"/>
      <c r="F147" s="98"/>
      <c r="G147" s="99">
        <f>G134+G140+G141+G142+G143+G144+G145+G146</f>
        <v>100</v>
      </c>
      <c r="H147" s="99">
        <f>H134+H140+H141+H142+H143+H144+H145+H146</f>
        <v>100</v>
      </c>
      <c r="I147" s="91"/>
      <c r="J147" s="92"/>
    </row>
    <row r="148" spans="1:10" ht="15.6" customHeight="1">
      <c r="A148" s="86" t="s">
        <v>68</v>
      </c>
      <c r="B148" s="100" t="s">
        <v>69</v>
      </c>
      <c r="C148" s="102"/>
      <c r="D148" s="100" t="s">
        <v>70</v>
      </c>
      <c r="E148" s="101"/>
      <c r="F148" s="102"/>
      <c r="G148" s="100" t="s">
        <v>71</v>
      </c>
      <c r="H148" s="101"/>
      <c r="I148" s="101"/>
      <c r="J148" s="102"/>
    </row>
    <row r="149" spans="1:10" ht="15.6" customHeight="1">
      <c r="A149" s="131"/>
      <c r="B149" s="100" t="s">
        <v>72</v>
      </c>
      <c r="C149" s="102"/>
      <c r="D149" s="100" t="s">
        <v>73</v>
      </c>
      <c r="E149" s="101"/>
      <c r="F149" s="102"/>
      <c r="G149" s="100" t="s">
        <v>74</v>
      </c>
      <c r="H149" s="101"/>
      <c r="I149" s="101"/>
      <c r="J149" s="102"/>
    </row>
    <row r="150" spans="1:10" ht="78" customHeight="1">
      <c r="A150" s="103" t="s">
        <v>75</v>
      </c>
      <c r="B150" s="132" t="s">
        <v>76</v>
      </c>
      <c r="C150" s="133"/>
      <c r="D150" s="133"/>
      <c r="E150" s="133"/>
      <c r="F150" s="133"/>
      <c r="G150" s="133"/>
      <c r="H150" s="133"/>
      <c r="I150" s="133"/>
      <c r="J150" s="134"/>
    </row>
    <row r="151" spans="1:10" ht="25.8" customHeight="1">
      <c r="A151" s="115" t="s">
        <v>1</v>
      </c>
      <c r="B151" s="115"/>
      <c r="C151" s="115"/>
      <c r="D151" s="115"/>
      <c r="E151" s="115"/>
      <c r="F151" s="115"/>
      <c r="G151" s="115"/>
      <c r="H151" s="115"/>
      <c r="I151" s="115"/>
      <c r="J151" s="115"/>
    </row>
    <row r="152" spans="1:10" ht="15.6" customHeight="1">
      <c r="A152" s="67" t="s">
        <v>2</v>
      </c>
      <c r="B152" s="67"/>
      <c r="C152" s="67"/>
      <c r="D152" s="67"/>
      <c r="E152" s="67"/>
      <c r="F152" s="67"/>
      <c r="G152" s="67"/>
      <c r="H152" s="67"/>
      <c r="I152" s="67"/>
      <c r="J152" s="67"/>
    </row>
    <row r="153" spans="1:10">
      <c r="A153" s="6"/>
      <c r="B153" s="6"/>
      <c r="C153" s="6"/>
      <c r="D153" s="6"/>
      <c r="E153" s="6"/>
      <c r="F153" s="6"/>
      <c r="G153" s="7"/>
      <c r="H153" s="6"/>
      <c r="I153" s="6"/>
      <c r="J153" s="6"/>
    </row>
    <row r="154" spans="1:10" ht="15.6">
      <c r="A154" s="91" t="s">
        <v>3</v>
      </c>
      <c r="B154" s="92"/>
      <c r="C154" s="91" t="s">
        <v>170</v>
      </c>
      <c r="D154" s="114"/>
      <c r="E154" s="114"/>
      <c r="F154" s="114"/>
      <c r="G154" s="114"/>
      <c r="H154" s="114"/>
      <c r="I154" s="114"/>
      <c r="J154" s="92"/>
    </row>
    <row r="155" spans="1:10" ht="15.6">
      <c r="A155" s="70" t="s">
        <v>5</v>
      </c>
      <c r="B155" s="72"/>
      <c r="C155" s="70" t="s">
        <v>6</v>
      </c>
      <c r="D155" s="72"/>
      <c r="E155" s="69" t="s">
        <v>7</v>
      </c>
      <c r="F155" s="70" t="s">
        <v>6</v>
      </c>
      <c r="G155" s="71"/>
      <c r="H155" s="71"/>
      <c r="I155" s="71"/>
      <c r="J155" s="72"/>
    </row>
    <row r="156" spans="1:10" ht="15.6" customHeight="1">
      <c r="A156" s="117" t="s">
        <v>8</v>
      </c>
      <c r="B156" s="118"/>
      <c r="C156" s="87" t="s">
        <v>9</v>
      </c>
      <c r="D156" s="73"/>
      <c r="E156" s="116"/>
      <c r="F156" s="91" t="s">
        <v>10</v>
      </c>
      <c r="G156" s="114"/>
      <c r="H156" s="114"/>
      <c r="I156" s="114"/>
      <c r="J156" s="92"/>
    </row>
    <row r="157" spans="1:10" ht="15.6" customHeight="1">
      <c r="A157" s="119"/>
      <c r="B157" s="120"/>
      <c r="C157" s="75" t="s">
        <v>171</v>
      </c>
      <c r="D157" s="74"/>
      <c r="E157" s="76"/>
      <c r="F157" s="75" t="s">
        <v>172</v>
      </c>
      <c r="G157" s="74"/>
      <c r="H157" s="74"/>
      <c r="I157" s="74"/>
      <c r="J157" s="76"/>
    </row>
    <row r="158" spans="1:10" ht="31.2" customHeight="1">
      <c r="A158" s="125" t="s">
        <v>13</v>
      </c>
      <c r="B158" s="126"/>
      <c r="C158" s="77"/>
      <c r="D158" s="77" t="s">
        <v>14</v>
      </c>
      <c r="E158" s="78" t="s">
        <v>15</v>
      </c>
      <c r="F158" s="79" t="s">
        <v>16</v>
      </c>
      <c r="G158" s="77" t="s">
        <v>17</v>
      </c>
      <c r="H158" s="77" t="s">
        <v>18</v>
      </c>
      <c r="I158" s="80" t="s">
        <v>19</v>
      </c>
      <c r="J158" s="81" t="s">
        <v>20</v>
      </c>
    </row>
    <row r="159" spans="1:10" ht="15.6">
      <c r="A159" s="127"/>
      <c r="B159" s="128"/>
      <c r="C159" s="82" t="s">
        <v>99</v>
      </c>
      <c r="D159" s="83">
        <v>5</v>
      </c>
      <c r="E159" s="83">
        <v>0.42</v>
      </c>
      <c r="F159" s="83">
        <v>0.42</v>
      </c>
      <c r="G159" s="83">
        <v>10</v>
      </c>
      <c r="H159" s="83">
        <v>10</v>
      </c>
      <c r="I159" s="84">
        <f>F159/E159*100%</f>
        <v>1</v>
      </c>
      <c r="J159" s="68" t="s">
        <v>22</v>
      </c>
    </row>
    <row r="160" spans="1:10" ht="15.6">
      <c r="A160" s="127"/>
      <c r="B160" s="128"/>
      <c r="C160" s="82" t="s">
        <v>23</v>
      </c>
      <c r="D160" s="83">
        <v>0</v>
      </c>
      <c r="E160" s="83">
        <v>0</v>
      </c>
      <c r="F160" s="83">
        <v>0</v>
      </c>
      <c r="G160" s="14" t="s">
        <v>24</v>
      </c>
      <c r="H160" s="14" t="s">
        <v>24</v>
      </c>
      <c r="I160" s="84">
        <v>0</v>
      </c>
      <c r="J160" s="85"/>
    </row>
    <row r="161" spans="1:10" ht="15.6">
      <c r="A161" s="127"/>
      <c r="B161" s="128"/>
      <c r="C161" s="82" t="s">
        <v>25</v>
      </c>
      <c r="D161" s="83">
        <v>0</v>
      </c>
      <c r="E161" s="83">
        <v>0</v>
      </c>
      <c r="F161" s="83">
        <v>0</v>
      </c>
      <c r="G161" s="14" t="s">
        <v>24</v>
      </c>
      <c r="H161" s="14" t="s">
        <v>24</v>
      </c>
      <c r="I161" s="84">
        <v>0</v>
      </c>
      <c r="J161" s="85"/>
    </row>
    <row r="162" spans="1:10" ht="15.6">
      <c r="A162" s="127"/>
      <c r="B162" s="128"/>
      <c r="C162" s="82" t="s">
        <v>26</v>
      </c>
      <c r="D162" s="83">
        <v>5</v>
      </c>
      <c r="E162" s="83">
        <v>0.42</v>
      </c>
      <c r="F162" s="83">
        <v>0.42</v>
      </c>
      <c r="G162" s="14" t="s">
        <v>24</v>
      </c>
      <c r="H162" s="14" t="s">
        <v>24</v>
      </c>
      <c r="I162" s="84">
        <f>F162/E162*100%</f>
        <v>1</v>
      </c>
      <c r="J162" s="85"/>
    </row>
    <row r="163" spans="1:10" ht="15.6">
      <c r="A163" s="129"/>
      <c r="B163" s="130"/>
      <c r="C163" s="82" t="s">
        <v>100</v>
      </c>
      <c r="D163" s="83">
        <v>0</v>
      </c>
      <c r="E163" s="83">
        <v>0</v>
      </c>
      <c r="F163" s="83">
        <v>0</v>
      </c>
      <c r="G163" s="14" t="s">
        <v>24</v>
      </c>
      <c r="H163" s="14" t="s">
        <v>24</v>
      </c>
      <c r="I163" s="84">
        <v>0</v>
      </c>
      <c r="J163" s="124"/>
    </row>
    <row r="164" spans="1:10" ht="15.6" customHeight="1">
      <c r="A164" s="121" t="s">
        <v>28</v>
      </c>
      <c r="B164" s="79" t="s">
        <v>29</v>
      </c>
      <c r="C164" s="79" t="s">
        <v>30</v>
      </c>
      <c r="D164" s="79" t="s">
        <v>31</v>
      </c>
      <c r="E164" s="79" t="s">
        <v>32</v>
      </c>
      <c r="F164" s="15" t="s">
        <v>33</v>
      </c>
      <c r="G164" s="77" t="s">
        <v>17</v>
      </c>
      <c r="H164" s="77" t="s">
        <v>18</v>
      </c>
      <c r="I164" s="87" t="s">
        <v>20</v>
      </c>
      <c r="J164" s="116"/>
    </row>
    <row r="165" spans="1:10" ht="15.6" customHeight="1">
      <c r="A165" s="122"/>
      <c r="B165" s="104" t="s">
        <v>34</v>
      </c>
      <c r="C165" s="104" t="s">
        <v>35</v>
      </c>
      <c r="D165" s="89" t="s">
        <v>173</v>
      </c>
      <c r="E165" s="89" t="s">
        <v>174</v>
      </c>
      <c r="F165" s="90" t="s">
        <v>175</v>
      </c>
      <c r="G165" s="77" t="s">
        <v>175</v>
      </c>
      <c r="H165" s="77" t="s">
        <v>175</v>
      </c>
      <c r="I165" s="91" t="s">
        <v>176</v>
      </c>
      <c r="J165" s="92"/>
    </row>
    <row r="166" spans="1:10" ht="15.6">
      <c r="A166" s="122"/>
      <c r="B166" s="108"/>
      <c r="C166" s="109"/>
      <c r="D166" s="89" t="s">
        <v>173</v>
      </c>
      <c r="E166" s="89" t="s">
        <v>177</v>
      </c>
      <c r="F166" s="90" t="s">
        <v>121</v>
      </c>
      <c r="G166" s="77">
        <v>12.5</v>
      </c>
      <c r="H166" s="77">
        <v>12.5</v>
      </c>
      <c r="I166" s="91" t="s">
        <v>22</v>
      </c>
      <c r="J166" s="92"/>
    </row>
    <row r="167" spans="1:10" ht="15.6">
      <c r="A167" s="122"/>
      <c r="B167" s="108"/>
      <c r="C167" s="88" t="s">
        <v>40</v>
      </c>
      <c r="D167" s="89" t="s">
        <v>178</v>
      </c>
      <c r="E167" s="89" t="s">
        <v>95</v>
      </c>
      <c r="F167" s="90" t="s">
        <v>43</v>
      </c>
      <c r="G167" s="77">
        <v>12.5</v>
      </c>
      <c r="H167" s="77">
        <v>12.5</v>
      </c>
      <c r="I167" s="91" t="s">
        <v>22</v>
      </c>
      <c r="J167" s="92"/>
    </row>
    <row r="168" spans="1:10" ht="46.8">
      <c r="A168" s="122"/>
      <c r="B168" s="108"/>
      <c r="C168" s="88" t="s">
        <v>44</v>
      </c>
      <c r="D168" s="95" t="s">
        <v>179</v>
      </c>
      <c r="E168" s="89" t="s">
        <v>180</v>
      </c>
      <c r="F168" s="90" t="s">
        <v>181</v>
      </c>
      <c r="G168" s="77">
        <v>12.5</v>
      </c>
      <c r="H168" s="77">
        <v>12.5</v>
      </c>
      <c r="I168" s="91" t="s">
        <v>22</v>
      </c>
      <c r="J168" s="92"/>
    </row>
    <row r="169" spans="1:10" ht="15.6" customHeight="1">
      <c r="A169" s="122"/>
      <c r="B169" s="109"/>
      <c r="C169" s="88" t="s">
        <v>48</v>
      </c>
      <c r="D169" s="89" t="s">
        <v>182</v>
      </c>
      <c r="E169" s="89" t="s">
        <v>183</v>
      </c>
      <c r="F169" s="90" t="s">
        <v>184</v>
      </c>
      <c r="G169" s="77">
        <v>12.5</v>
      </c>
      <c r="H169" s="105">
        <v>12.5</v>
      </c>
      <c r="I169" s="112" t="s">
        <v>185</v>
      </c>
      <c r="J169" s="113"/>
    </row>
    <row r="170" spans="1:10" ht="124.8">
      <c r="A170" s="122"/>
      <c r="B170" s="93" t="s">
        <v>59</v>
      </c>
      <c r="C170" s="94" t="s">
        <v>60</v>
      </c>
      <c r="D170" s="89" t="s">
        <v>186</v>
      </c>
      <c r="E170" s="89" t="s">
        <v>187</v>
      </c>
      <c r="F170" s="95" t="s">
        <v>188</v>
      </c>
      <c r="G170" s="77">
        <v>30</v>
      </c>
      <c r="H170" s="77">
        <v>30</v>
      </c>
      <c r="I170" s="91" t="s">
        <v>22</v>
      </c>
      <c r="J170" s="92"/>
    </row>
    <row r="171" spans="1:10" ht="15.6" customHeight="1">
      <c r="A171" s="123"/>
      <c r="B171" s="88" t="s">
        <v>64</v>
      </c>
      <c r="C171" s="88" t="s">
        <v>65</v>
      </c>
      <c r="D171" s="89" t="s">
        <v>169</v>
      </c>
      <c r="E171" s="89" t="s">
        <v>95</v>
      </c>
      <c r="F171" s="89" t="s">
        <v>43</v>
      </c>
      <c r="G171" s="77">
        <v>10</v>
      </c>
      <c r="H171" s="77">
        <v>10</v>
      </c>
      <c r="I171" s="91" t="s">
        <v>22</v>
      </c>
      <c r="J171" s="92"/>
    </row>
    <row r="172" spans="1:10" ht="15.6" customHeight="1">
      <c r="A172" s="96" t="s">
        <v>67</v>
      </c>
      <c r="B172" s="97"/>
      <c r="C172" s="97"/>
      <c r="D172" s="97"/>
      <c r="E172" s="97"/>
      <c r="F172" s="98"/>
      <c r="G172" s="99">
        <f>G159+G166+G167+G168+G169+G170+G171</f>
        <v>100</v>
      </c>
      <c r="H172" s="99">
        <f>H159+H166+H167+H168+H169+H170+H171</f>
        <v>100</v>
      </c>
      <c r="I172" s="91"/>
      <c r="J172" s="92"/>
    </row>
    <row r="173" spans="1:10" ht="15.6" customHeight="1">
      <c r="A173" s="86" t="s">
        <v>68</v>
      </c>
      <c r="B173" s="100" t="s">
        <v>69</v>
      </c>
      <c r="C173" s="102"/>
      <c r="D173" s="100" t="s">
        <v>70</v>
      </c>
      <c r="E173" s="101"/>
      <c r="F173" s="102"/>
      <c r="G173" s="100" t="s">
        <v>71</v>
      </c>
      <c r="H173" s="101"/>
      <c r="I173" s="101"/>
      <c r="J173" s="102"/>
    </row>
    <row r="174" spans="1:10" ht="15.6" customHeight="1">
      <c r="A174" s="131"/>
      <c r="B174" s="100" t="s">
        <v>72</v>
      </c>
      <c r="C174" s="102"/>
      <c r="D174" s="100" t="s">
        <v>73</v>
      </c>
      <c r="E174" s="101"/>
      <c r="F174" s="102"/>
      <c r="G174" s="100" t="s">
        <v>74</v>
      </c>
      <c r="H174" s="101"/>
      <c r="I174" s="101"/>
      <c r="J174" s="102"/>
    </row>
    <row r="175" spans="1:10" ht="78" customHeight="1">
      <c r="A175" s="103" t="s">
        <v>75</v>
      </c>
      <c r="B175" s="132" t="s">
        <v>76</v>
      </c>
      <c r="C175" s="133"/>
      <c r="D175" s="133"/>
      <c r="E175" s="133"/>
      <c r="F175" s="133"/>
      <c r="G175" s="133"/>
      <c r="H175" s="133"/>
      <c r="I175" s="133"/>
      <c r="J175" s="134"/>
    </row>
  </sheetData>
  <mergeCells count="242">
    <mergeCell ref="B175:J175"/>
    <mergeCell ref="A172:F172"/>
    <mergeCell ref="I172:J172"/>
    <mergeCell ref="A173:A174"/>
    <mergeCell ref="B173:C173"/>
    <mergeCell ref="D173:F173"/>
    <mergeCell ref="G173:J173"/>
    <mergeCell ref="B174:C174"/>
    <mergeCell ref="D174:F174"/>
    <mergeCell ref="G174:J174"/>
    <mergeCell ref="A158:B163"/>
    <mergeCell ref="J159:J163"/>
    <mergeCell ref="A164:A171"/>
    <mergeCell ref="I164:J164"/>
    <mergeCell ref="B165:B169"/>
    <mergeCell ref="C165:C166"/>
    <mergeCell ref="I165:J165"/>
    <mergeCell ref="I166:J166"/>
    <mergeCell ref="I167:J167"/>
    <mergeCell ref="I168:J168"/>
    <mergeCell ref="I169:J169"/>
    <mergeCell ref="I170:J170"/>
    <mergeCell ref="I171:J171"/>
    <mergeCell ref="A155:B155"/>
    <mergeCell ref="C155:D155"/>
    <mergeCell ref="F155:J155"/>
    <mergeCell ref="A156:B157"/>
    <mergeCell ref="C156:E156"/>
    <mergeCell ref="F156:J156"/>
    <mergeCell ref="C157:E157"/>
    <mergeCell ref="F157:J157"/>
    <mergeCell ref="B150:J150"/>
    <mergeCell ref="A151:J151"/>
    <mergeCell ref="A152:J152"/>
    <mergeCell ref="A154:B154"/>
    <mergeCell ref="C154:J154"/>
    <mergeCell ref="A147:F147"/>
    <mergeCell ref="I147:J147"/>
    <mergeCell ref="A148:A149"/>
    <mergeCell ref="B148:C148"/>
    <mergeCell ref="D148:F148"/>
    <mergeCell ref="G148:J148"/>
    <mergeCell ref="B149:C149"/>
    <mergeCell ref="D149:F149"/>
    <mergeCell ref="G149:J149"/>
    <mergeCell ref="A133:B138"/>
    <mergeCell ref="J134:J138"/>
    <mergeCell ref="A139:A146"/>
    <mergeCell ref="I139:J139"/>
    <mergeCell ref="B140:B144"/>
    <mergeCell ref="I140:J140"/>
    <mergeCell ref="I141:J141"/>
    <mergeCell ref="I142:J142"/>
    <mergeCell ref="C143:C144"/>
    <mergeCell ref="I143:J143"/>
    <mergeCell ref="I144:J144"/>
    <mergeCell ref="I145:J145"/>
    <mergeCell ref="I146:J146"/>
    <mergeCell ref="A130:B130"/>
    <mergeCell ref="C130:D130"/>
    <mergeCell ref="F130:J130"/>
    <mergeCell ref="A131:B132"/>
    <mergeCell ref="C131:E131"/>
    <mergeCell ref="F131:J131"/>
    <mergeCell ref="C132:E132"/>
    <mergeCell ref="F132:J132"/>
    <mergeCell ref="B125:J125"/>
    <mergeCell ref="A126:J126"/>
    <mergeCell ref="A127:J127"/>
    <mergeCell ref="A129:B129"/>
    <mergeCell ref="C129:J129"/>
    <mergeCell ref="A122:F122"/>
    <mergeCell ref="I122:J122"/>
    <mergeCell ref="A123:A124"/>
    <mergeCell ref="B123:C123"/>
    <mergeCell ref="D123:F123"/>
    <mergeCell ref="G123:J123"/>
    <mergeCell ref="B124:C124"/>
    <mergeCell ref="D124:F124"/>
    <mergeCell ref="G124:J124"/>
    <mergeCell ref="A109:B114"/>
    <mergeCell ref="J110:J114"/>
    <mergeCell ref="A115:A121"/>
    <mergeCell ref="I115:J115"/>
    <mergeCell ref="B116:B119"/>
    <mergeCell ref="I116:J116"/>
    <mergeCell ref="I117:J117"/>
    <mergeCell ref="I118:J118"/>
    <mergeCell ref="I119:J119"/>
    <mergeCell ref="I120:J120"/>
    <mergeCell ref="I121:J121"/>
    <mergeCell ref="A106:B106"/>
    <mergeCell ref="C106:D106"/>
    <mergeCell ref="F106:J106"/>
    <mergeCell ref="A107:B108"/>
    <mergeCell ref="C107:E107"/>
    <mergeCell ref="F107:J107"/>
    <mergeCell ref="C108:E108"/>
    <mergeCell ref="F108:J108"/>
    <mergeCell ref="B101:J101"/>
    <mergeCell ref="A102:J102"/>
    <mergeCell ref="A103:J103"/>
    <mergeCell ref="A105:B105"/>
    <mergeCell ref="C105:J105"/>
    <mergeCell ref="A98:F98"/>
    <mergeCell ref="I98:J98"/>
    <mergeCell ref="A99:A100"/>
    <mergeCell ref="B99:C99"/>
    <mergeCell ref="D99:F99"/>
    <mergeCell ref="G99:J99"/>
    <mergeCell ref="B100:C100"/>
    <mergeCell ref="D100:F100"/>
    <mergeCell ref="G100:J100"/>
    <mergeCell ref="A83:B88"/>
    <mergeCell ref="J84:J88"/>
    <mergeCell ref="A89:A97"/>
    <mergeCell ref="I89:J89"/>
    <mergeCell ref="B90:B95"/>
    <mergeCell ref="I90:J90"/>
    <mergeCell ref="I91:J91"/>
    <mergeCell ref="I92:J92"/>
    <mergeCell ref="C93:C95"/>
    <mergeCell ref="I93:J93"/>
    <mergeCell ref="I94:J94"/>
    <mergeCell ref="I95:J95"/>
    <mergeCell ref="I96:J96"/>
    <mergeCell ref="I97:J97"/>
    <mergeCell ref="A80:B80"/>
    <mergeCell ref="C80:D80"/>
    <mergeCell ref="F80:J80"/>
    <mergeCell ref="A81:B82"/>
    <mergeCell ref="C81:E81"/>
    <mergeCell ref="F81:J81"/>
    <mergeCell ref="C82:E82"/>
    <mergeCell ref="F82:J82"/>
    <mergeCell ref="B75:J75"/>
    <mergeCell ref="A76:J76"/>
    <mergeCell ref="A77:J77"/>
    <mergeCell ref="A79:B79"/>
    <mergeCell ref="C79:J79"/>
    <mergeCell ref="A72:F72"/>
    <mergeCell ref="I72:J72"/>
    <mergeCell ref="A73:A74"/>
    <mergeCell ref="B73:C73"/>
    <mergeCell ref="D73:F73"/>
    <mergeCell ref="G73:J73"/>
    <mergeCell ref="B74:C74"/>
    <mergeCell ref="D74:F74"/>
    <mergeCell ref="G74:J74"/>
    <mergeCell ref="A59:B64"/>
    <mergeCell ref="J60:J64"/>
    <mergeCell ref="A65:A71"/>
    <mergeCell ref="I65:J65"/>
    <mergeCell ref="B66:B69"/>
    <mergeCell ref="I66:J66"/>
    <mergeCell ref="I67:J67"/>
    <mergeCell ref="I68:J68"/>
    <mergeCell ref="I69:J69"/>
    <mergeCell ref="I70:J70"/>
    <mergeCell ref="I71:J71"/>
    <mergeCell ref="A56:B56"/>
    <mergeCell ref="C56:D56"/>
    <mergeCell ref="F56:J56"/>
    <mergeCell ref="A57:B58"/>
    <mergeCell ref="C57:E57"/>
    <mergeCell ref="F57:J57"/>
    <mergeCell ref="C58:E58"/>
    <mergeCell ref="F58:J58"/>
    <mergeCell ref="B51:J51"/>
    <mergeCell ref="A52:J52"/>
    <mergeCell ref="A53:J53"/>
    <mergeCell ref="A55:B55"/>
    <mergeCell ref="C55:J55"/>
    <mergeCell ref="A48:F48"/>
    <mergeCell ref="I48:J48"/>
    <mergeCell ref="A49:A50"/>
    <mergeCell ref="B49:C49"/>
    <mergeCell ref="D49:F49"/>
    <mergeCell ref="G49:J49"/>
    <mergeCell ref="B50:C50"/>
    <mergeCell ref="D50:F50"/>
    <mergeCell ref="G50:J50"/>
    <mergeCell ref="A35:B40"/>
    <mergeCell ref="J36:J40"/>
    <mergeCell ref="A41:A47"/>
    <mergeCell ref="I41:J41"/>
    <mergeCell ref="B42:B45"/>
    <mergeCell ref="I42:J42"/>
    <mergeCell ref="I43:J43"/>
    <mergeCell ref="I44:J44"/>
    <mergeCell ref="I45:J45"/>
    <mergeCell ref="I46:J46"/>
    <mergeCell ref="I47:J47"/>
    <mergeCell ref="A32:B32"/>
    <mergeCell ref="C32:D32"/>
    <mergeCell ref="F32:J32"/>
    <mergeCell ref="A33:B34"/>
    <mergeCell ref="C33:E33"/>
    <mergeCell ref="F33:J33"/>
    <mergeCell ref="C34:E34"/>
    <mergeCell ref="F34:J34"/>
    <mergeCell ref="A9:B14"/>
    <mergeCell ref="A7:B8"/>
    <mergeCell ref="A28:J28"/>
    <mergeCell ref="A29:J29"/>
    <mergeCell ref="A31:B31"/>
    <mergeCell ref="C31:J31"/>
    <mergeCell ref="B26:C26"/>
    <mergeCell ref="D26:F26"/>
    <mergeCell ref="G26:J26"/>
    <mergeCell ref="B27:J27"/>
    <mergeCell ref="A15:A23"/>
    <mergeCell ref="A25:A26"/>
    <mergeCell ref="B16:B21"/>
    <mergeCell ref="C19:C21"/>
    <mergeCell ref="I23:J23"/>
    <mergeCell ref="A24:F24"/>
    <mergeCell ref="I24:J24"/>
    <mergeCell ref="B25:C25"/>
    <mergeCell ref="D25:F25"/>
    <mergeCell ref="G25:J25"/>
    <mergeCell ref="I18:J18"/>
    <mergeCell ref="I19:J19"/>
    <mergeCell ref="I20:J20"/>
    <mergeCell ref="I21:J21"/>
    <mergeCell ref="I22:J22"/>
    <mergeCell ref="C8:E8"/>
    <mergeCell ref="F8:J8"/>
    <mergeCell ref="I15:J15"/>
    <mergeCell ref="I16:J16"/>
    <mergeCell ref="I17:J17"/>
    <mergeCell ref="J10:J14"/>
    <mergeCell ref="A6:B6"/>
    <mergeCell ref="C6:D6"/>
    <mergeCell ref="F6:J6"/>
    <mergeCell ref="C7:E7"/>
    <mergeCell ref="F7:J7"/>
    <mergeCell ref="A1:J1"/>
    <mergeCell ref="A2:J2"/>
    <mergeCell ref="A3:J3"/>
    <mergeCell ref="A5:B5"/>
    <mergeCell ref="C5:J5"/>
  </mergeCells>
  <phoneticPr fontId="12" type="noConversion"/>
  <printOptions horizontalCentered="1"/>
  <pageMargins left="0.78680555555555598" right="0.78680555555555598" top="0.70833333333333304" bottom="0.70833333333333304" header="0.31458333333333299" footer="0.31458333333333299"/>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jWKR5f</vt:lpstr>
      <vt:lpstr>项目绩效监控表 (模板)</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津南纪委</cp:lastModifiedBy>
  <cp:revision>1</cp:revision>
  <cp:lastPrinted>2022-01-06T09:38:00Z</cp:lastPrinted>
  <dcterms:created xsi:type="dcterms:W3CDTF">2006-09-13T19:21:00Z</dcterms:created>
  <dcterms:modified xsi:type="dcterms:W3CDTF">2024-08-13T03:14:22Z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96BD302C8F374128BE7E2BB139BB8D25</vt:lpwstr>
  </property>
</Properties>
</file>